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8_{F410ED9C-19C4-481C-B917-D54716646CA6}" xr6:coauthVersionLast="47" xr6:coauthVersionMax="47" xr10:uidLastSave="{00000000-0000-0000-0000-000000000000}"/>
  <workbookProtection workbookAlgorithmName="SHA-512" workbookHashValue="yuPo3rmVrnAxypu/ztgtd8JK80CvUgeZfbPg3vEJ9WNHLIl/Z0t0x4zSk875LOeog8GjsFQAjSspzx03+PdMYg==" workbookSaltValue="yTDB9YNl3q3F/ep+TVnavA==" workbookSpinCount="100000" lockStructure="1"/>
  <bookViews>
    <workbookView xWindow="-108" yWindow="-108" windowWidth="23256" windowHeight="12456" xr2:uid="{00000000-000D-0000-FFFF-FFFF00000000}"/>
  </bookViews>
  <sheets>
    <sheet name="申請書様式" sheetId="3" r:id="rId1"/>
    <sheet name="介護サービス" sheetId="4" state="hidden" r:id="rId2"/>
  </sheets>
  <definedNames>
    <definedName name="_xlnm._FilterDatabase" localSheetId="0" hidden="1">申請書様式!$O$39:$P$44</definedName>
    <definedName name="A光熱費支援事業">介護サービス!$B$3:$D$53</definedName>
    <definedName name="A光熱費支援事業名">介護サービス!$B$3:$B$53</definedName>
    <definedName name="B食材費支援事業">介護サービス!$B$56:$D$88</definedName>
    <definedName name="B食材費支援事業名">介護サービス!$B$56:$B$88</definedName>
    <definedName name="_xlnm.Print_Area" localSheetId="1">介護サービス!$A$1:$D$88</definedName>
    <definedName name="_xlnm.Print_Area" localSheetId="0">申請書様式!$B$1:$W$84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3" l="1"/>
  <c r="U30" i="3"/>
  <c r="U31" i="3"/>
  <c r="U32" i="3"/>
  <c r="U33" i="3"/>
  <c r="U40" i="3"/>
  <c r="U41" i="3"/>
  <c r="U42" i="3"/>
  <c r="U43" i="3"/>
  <c r="U44" i="3"/>
  <c r="U39" i="3"/>
  <c r="U28" i="3"/>
  <c r="T28" i="3"/>
  <c r="T39" i="3" l="1"/>
  <c r="T44" i="3" l="1"/>
  <c r="T43" i="3"/>
  <c r="T40" i="3"/>
  <c r="T33" i="3"/>
  <c r="T32" i="3"/>
  <c r="T31" i="3"/>
  <c r="T30" i="3"/>
  <c r="T29" i="3"/>
  <c r="H45" i="3" l="1"/>
  <c r="P61" i="3" s="1"/>
  <c r="H34" i="3"/>
  <c r="P58" i="3" s="1"/>
  <c r="Q46" i="3" l="1"/>
  <c r="E61" i="3"/>
  <c r="E5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6" authorId="0" shapeId="0" xr:uid="{9E2CE657-2256-41F1-8573-D8B7CF9A64ED}">
      <text>
        <r>
          <rPr>
            <b/>
            <sz val="9"/>
            <color indexed="81"/>
            <rFont val="MS P ゴシック"/>
            <family val="3"/>
            <charset val="128"/>
          </rPr>
          <t>Ａ　光熱費支援事業については、入所系・通所系・訪問系のいずれのサービスにおいても、京都市内に所在する事業所・施設は補助の対象外です。</t>
        </r>
      </text>
    </comment>
    <comment ref="Q37" authorId="0" shapeId="0" xr:uid="{12424415-1EBC-4B19-97E1-0F2F7A506E77}">
      <text>
        <r>
          <rPr>
            <b/>
            <sz val="9"/>
            <color indexed="81"/>
            <rFont val="MS P ゴシック"/>
            <family val="3"/>
            <charset val="128"/>
          </rPr>
          <t>Ｂ　食材費支援事業については、通所系事業所の場合、京都市内に所在する事業所は補助の対象外です。（入所系のみ京都市内に所在する施設は補助対象）</t>
        </r>
      </text>
    </comment>
  </commentList>
</comments>
</file>

<file path=xl/sharedStrings.xml><?xml version="1.0" encoding="utf-8"?>
<sst xmlns="http://schemas.openxmlformats.org/spreadsheetml/2006/main" count="272" uniqueCount="135">
  <si>
    <t>別記様式　〈介護サービス事業所等〉</t>
    <rPh sb="6" eb="8">
      <t>カイゴ</t>
    </rPh>
    <rPh sb="12" eb="15">
      <t>ジギョウショ</t>
    </rPh>
    <rPh sb="15" eb="16">
      <t>トウ</t>
    </rPh>
    <phoneticPr fontId="2"/>
  </si>
  <si>
    <t>（申請日）令和　　 年 　　月 　　日</t>
    <rPh sb="5" eb="7">
      <t>レイワ</t>
    </rPh>
    <rPh sb="10" eb="11">
      <t>ネン</t>
    </rPh>
    <rPh sb="14" eb="15">
      <t>ガツ</t>
    </rPh>
    <rPh sb="18" eb="19">
      <t>ニチ</t>
    </rPh>
    <phoneticPr fontId="2"/>
  </si>
  <si>
    <t>　京都府知事　西脇　隆俊　様</t>
    <rPh sb="1" eb="4">
      <t>キョウトフ</t>
    </rPh>
    <rPh sb="4" eb="6">
      <t>チジ</t>
    </rPh>
    <rPh sb="7" eb="9">
      <t>ニシワキ</t>
    </rPh>
    <rPh sb="10" eb="12">
      <t>タカトシ</t>
    </rPh>
    <rPh sb="13" eb="14">
      <t>サマ</t>
    </rPh>
    <phoneticPr fontId="2"/>
  </si>
  <si>
    <t>申請者に関する情報</t>
    <rPh sb="0" eb="3">
      <t>シンセイシャ</t>
    </rPh>
    <rPh sb="4" eb="5">
      <t>カン</t>
    </rPh>
    <rPh sb="7" eb="9">
      <t>ジョウホウ</t>
    </rPh>
    <phoneticPr fontId="2"/>
  </si>
  <si>
    <t>フリガナ</t>
    <phoneticPr fontId="2"/>
  </si>
  <si>
    <t>法人名等</t>
    <rPh sb="0" eb="2">
      <t>ホウジン</t>
    </rPh>
    <rPh sb="2" eb="3">
      <t>メイ</t>
    </rPh>
    <rPh sb="3" eb="4">
      <t>トウ</t>
    </rPh>
    <phoneticPr fontId="2"/>
  </si>
  <si>
    <t>代表者役職（理事長等）</t>
    <rPh sb="0" eb="3">
      <t>ダイヒョウシャ</t>
    </rPh>
    <rPh sb="3" eb="5">
      <t>ヤクショク</t>
    </rPh>
    <rPh sb="6" eb="9">
      <t>リジチョウ</t>
    </rPh>
    <rPh sb="9" eb="10">
      <t>トウ</t>
    </rPh>
    <phoneticPr fontId="2"/>
  </si>
  <si>
    <t>代表者氏名</t>
    <rPh sb="0" eb="3">
      <t>ダイヒョウシャ</t>
    </rPh>
    <rPh sb="3" eb="5">
      <t>シメイ</t>
    </rPh>
    <phoneticPr fontId="2"/>
  </si>
  <si>
    <t>法人所在地
※番地や建物名まで記載してください。</t>
    <rPh sb="0" eb="2">
      <t>ホウジン</t>
    </rPh>
    <rPh sb="2" eb="5">
      <t>ショザイチ</t>
    </rPh>
    <phoneticPr fontId="2"/>
  </si>
  <si>
    <t>〒</t>
    <phoneticPr fontId="2"/>
  </si>
  <si>
    <t>－</t>
    <phoneticPr fontId="2"/>
  </si>
  <si>
    <t>都道府県名</t>
    <rPh sb="0" eb="4">
      <t>トドウフケン</t>
    </rPh>
    <rPh sb="4" eb="5">
      <t>メイ</t>
    </rPh>
    <phoneticPr fontId="2"/>
  </si>
  <si>
    <t>都・道・府・県</t>
    <phoneticPr fontId="2"/>
  </si>
  <si>
    <t>※都道府県名から後を、番地や建物名まで記載してください。</t>
    <rPh sb="1" eb="5">
      <t>トドウフケン</t>
    </rPh>
    <phoneticPr fontId="2"/>
  </si>
  <si>
    <t>担当者氏名</t>
    <rPh sb="0" eb="3">
      <t>タントウシャ</t>
    </rPh>
    <rPh sb="3" eb="5">
      <t>シメイ</t>
    </rPh>
    <phoneticPr fontId="2"/>
  </si>
  <si>
    <t>担当者電話番号(内線等)</t>
    <rPh sb="0" eb="3">
      <t>タントウシャ</t>
    </rPh>
    <rPh sb="3" eb="5">
      <t>デンワ</t>
    </rPh>
    <rPh sb="5" eb="7">
      <t>バンゴウ</t>
    </rPh>
    <phoneticPr fontId="2"/>
  </si>
  <si>
    <t>連絡先メールアドレス</t>
    <rPh sb="0" eb="3">
      <t>レンラクサキ</t>
    </rPh>
    <phoneticPr fontId="2"/>
  </si>
  <si>
    <t>【誓約事項】</t>
    <rPh sb="1" eb="3">
      <t>セイヤク</t>
    </rPh>
    <rPh sb="3" eb="5">
      <t>ジコウ</t>
    </rPh>
    <phoneticPr fontId="2"/>
  </si>
  <si>
    <r>
      <rPr>
        <sz val="12"/>
        <color theme="1"/>
        <rFont val="ＭＳ ゴシック"/>
        <family val="3"/>
        <charset val="128"/>
      </rPr>
      <t>下記について、相違ないことを確認の上、チェックボックスをチェックしてください。</t>
    </r>
    <r>
      <rPr>
        <sz val="14"/>
        <color theme="1"/>
        <rFont val="ＭＳ ゴシック"/>
        <family val="3"/>
        <charset val="128"/>
      </rPr>
      <t xml:space="preserve">
</t>
    </r>
    <r>
      <rPr>
        <sz val="12"/>
        <color theme="1"/>
        <rFont val="ＭＳ 明朝"/>
        <family val="1"/>
        <charset val="128"/>
      </rPr>
      <t>※全ての項目がチェックされていないと申請できません。</t>
    </r>
    <rPh sb="0" eb="2">
      <t>カキ</t>
    </rPh>
    <rPh sb="7" eb="9">
      <t>ソウイ</t>
    </rPh>
    <rPh sb="14" eb="16">
      <t>カクニン</t>
    </rPh>
    <rPh sb="17" eb="18">
      <t>ウエ</t>
    </rPh>
    <rPh sb="41" eb="42">
      <t>スベ</t>
    </rPh>
    <rPh sb="44" eb="46">
      <t>コウモク</t>
    </rPh>
    <rPh sb="58" eb="60">
      <t>シンセイ</t>
    </rPh>
    <phoneticPr fontId="2"/>
  </si>
  <si>
    <t>本交付金交付要領に定める事項をいずれも遵守することを誓約します。</t>
    <rPh sb="0" eb="1">
      <t>ホン</t>
    </rPh>
    <rPh sb="4" eb="6">
      <t>コウフ</t>
    </rPh>
    <rPh sb="6" eb="8">
      <t>ヨウリョウ</t>
    </rPh>
    <phoneticPr fontId="2"/>
  </si>
  <si>
    <t>本交付金における収入及び支出等に係る証拠書類を１０年間適切に整備し保管します。</t>
    <rPh sb="0" eb="1">
      <t>ホン</t>
    </rPh>
    <rPh sb="1" eb="3">
      <t>コウフ</t>
    </rPh>
    <rPh sb="3" eb="4">
      <t>カネ</t>
    </rPh>
    <rPh sb="8" eb="10">
      <t>シュウニュウ</t>
    </rPh>
    <rPh sb="10" eb="11">
      <t>オヨ</t>
    </rPh>
    <rPh sb="12" eb="14">
      <t>シシュツ</t>
    </rPh>
    <rPh sb="14" eb="15">
      <t>トウ</t>
    </rPh>
    <rPh sb="16" eb="17">
      <t>カカ</t>
    </rPh>
    <rPh sb="18" eb="22">
      <t>ショウコショルイ</t>
    </rPh>
    <rPh sb="25" eb="29">
      <t>ネンカンテキセツ</t>
    </rPh>
    <rPh sb="30" eb="32">
      <t>セイビ</t>
    </rPh>
    <rPh sb="33" eb="35">
      <t>ホカン</t>
    </rPh>
    <phoneticPr fontId="2"/>
  </si>
  <si>
    <t>本交付金の交付決定後、交付要件に違反する事実や申請書類の不正その他支給要件を満たさないことが発覚した場合は、交付金を返還します。</t>
    <rPh sb="0" eb="1">
      <t>ホン</t>
    </rPh>
    <phoneticPr fontId="2"/>
  </si>
  <si>
    <t>京都府知事から検査、報告又は是正のための措置の求めがあった場合はこれに応じます。</t>
    <phoneticPr fontId="2"/>
  </si>
  <si>
    <t>業種に係る営業等に必要な許可等を全て有しています。</t>
    <rPh sb="0" eb="2">
      <t>ギョウシュ</t>
    </rPh>
    <rPh sb="3" eb="4">
      <t>カカ</t>
    </rPh>
    <rPh sb="5" eb="7">
      <t>エイギョウ</t>
    </rPh>
    <rPh sb="7" eb="8">
      <t>トウ</t>
    </rPh>
    <rPh sb="9" eb="11">
      <t>ヒツヨウ</t>
    </rPh>
    <rPh sb="12" eb="14">
      <t>キョカ</t>
    </rPh>
    <rPh sb="14" eb="15">
      <t>トウ</t>
    </rPh>
    <rPh sb="16" eb="17">
      <t>スベ</t>
    </rPh>
    <rPh sb="18" eb="19">
      <t>ユウ</t>
    </rPh>
    <phoneticPr fontId="2"/>
  </si>
  <si>
    <t>代表者、役員又は従業員若しくは構成員等が、京都府暴力団排除条例第２条第４号に規定する暴力団員等又は暴力団員と社会的に非難されるべき関係を有する者に該当せず、かつ、将来にわたっても該当しません。
また、上記の暴力団員等又は暴力団員と社会的に非難されるべき関係を有する者が、経営に事実上参画していません。</t>
    <phoneticPr fontId="2"/>
  </si>
  <si>
    <t>申請内容　</t>
    <rPh sb="0" eb="4">
      <t>シンセイナイヨウ</t>
    </rPh>
    <phoneticPr fontId="2"/>
  </si>
  <si>
    <t>Ａ　光熱費支援事業</t>
    <rPh sb="2" eb="5">
      <t>コウネツヒ</t>
    </rPh>
    <rPh sb="5" eb="7">
      <t>シエン</t>
    </rPh>
    <rPh sb="7" eb="9">
      <t>ジギョウ</t>
    </rPh>
    <phoneticPr fontId="2"/>
  </si>
  <si>
    <t>①事業所・施設名</t>
    <rPh sb="1" eb="4">
      <t>ジギョウショ</t>
    </rPh>
    <rPh sb="5" eb="7">
      <t>シセツ</t>
    </rPh>
    <rPh sb="7" eb="8">
      <t>メイ</t>
    </rPh>
    <phoneticPr fontId="2"/>
  </si>
  <si>
    <t>➁介護保険事業所番号
(10桁)
事業所番号がない場合は
9999999999を入力</t>
    <rPh sb="1" eb="3">
      <t>カイゴ</t>
    </rPh>
    <rPh sb="3" eb="5">
      <t>ホケン</t>
    </rPh>
    <rPh sb="5" eb="8">
      <t>ジギョウショ</t>
    </rPh>
    <rPh sb="8" eb="10">
      <t>バンゴウ</t>
    </rPh>
    <rPh sb="14" eb="15">
      <t>ケタ</t>
    </rPh>
    <rPh sb="18" eb="21">
      <t>ジギョウショ</t>
    </rPh>
    <rPh sb="21" eb="23">
      <t>バンゴウ</t>
    </rPh>
    <rPh sb="26" eb="28">
      <t>バアイ</t>
    </rPh>
    <rPh sb="41" eb="43">
      <t>ニュウリョク</t>
    </rPh>
    <phoneticPr fontId="2"/>
  </si>
  <si>
    <t>③サービス種別</t>
    <rPh sb="5" eb="7">
      <t>シュベツ</t>
    </rPh>
    <phoneticPr fontId="2"/>
  </si>
  <si>
    <t>①の事業所・施設の京都市内所在の有無</t>
    <rPh sb="2" eb="5">
      <t>ジギョウショ</t>
    </rPh>
    <rPh sb="6" eb="8">
      <t>シセツ</t>
    </rPh>
    <rPh sb="9" eb="13">
      <t>キョウトシナイ</t>
    </rPh>
    <rPh sb="13" eb="15">
      <t>ショザイ</t>
    </rPh>
    <rPh sb="16" eb="18">
      <t>ウム</t>
    </rPh>
    <phoneticPr fontId="2"/>
  </si>
  <si>
    <t>入所・通所系</t>
    <rPh sb="0" eb="2">
      <t>ニュウショ</t>
    </rPh>
    <rPh sb="3" eb="5">
      <t>ツウショ</t>
    </rPh>
    <rPh sb="5" eb="6">
      <t>ケイ</t>
    </rPh>
    <phoneticPr fontId="2"/>
  </si>
  <si>
    <t>⑤単価</t>
    <rPh sb="1" eb="3">
      <t>タンカ</t>
    </rPh>
    <phoneticPr fontId="2"/>
  </si>
  <si>
    <t>⑥申請額
入所・通所：④×⑤
訪問：１×⑤</t>
    <rPh sb="1" eb="3">
      <t>シンセイ</t>
    </rPh>
    <rPh sb="3" eb="4">
      <t>ガク</t>
    </rPh>
    <rPh sb="6" eb="8">
      <t>ニュウショ</t>
    </rPh>
    <rPh sb="9" eb="11">
      <t>ツウショ</t>
    </rPh>
    <rPh sb="16" eb="18">
      <t>ホウモン</t>
    </rPh>
    <phoneticPr fontId="2"/>
  </si>
  <si>
    <t>④定員</t>
    <rPh sb="1" eb="3">
      <t>テイイン</t>
    </rPh>
    <phoneticPr fontId="2"/>
  </si>
  <si>
    <t>④のうち短期入所の定員数</t>
    <rPh sb="4" eb="8">
      <t>タンキニュウショ</t>
    </rPh>
    <rPh sb="9" eb="11">
      <t>テイイン</t>
    </rPh>
    <rPh sb="11" eb="12">
      <t>スウ</t>
    </rPh>
    <phoneticPr fontId="2"/>
  </si>
  <si>
    <t>(民間)入所系　介護老人福祉施設</t>
    <rPh sb="1" eb="3">
      <t>ミンカン</t>
    </rPh>
    <phoneticPr fontId="24"/>
  </si>
  <si>
    <t>円</t>
    <rPh sb="0" eb="1">
      <t>エン</t>
    </rPh>
    <phoneticPr fontId="2"/>
  </si>
  <si>
    <t>光熱費小計（a）</t>
    <rPh sb="0" eb="5">
      <t>コウネツヒショウケイ</t>
    </rPh>
    <phoneticPr fontId="2"/>
  </si>
  <si>
    <t>Ｂ　食材費支援事業</t>
    <rPh sb="2" eb="4">
      <t>ショクザイ</t>
    </rPh>
    <rPh sb="4" eb="5">
      <t>ヒ</t>
    </rPh>
    <rPh sb="5" eb="7">
      <t>シエン</t>
    </rPh>
    <rPh sb="7" eb="9">
      <t>ジギョウ</t>
    </rPh>
    <phoneticPr fontId="2"/>
  </si>
  <si>
    <t>①事業所・施設名</t>
    <phoneticPr fontId="2"/>
  </si>
  <si>
    <r>
      <t xml:space="preserve">➁介護保険事業所番号
(10桁)
</t>
    </r>
    <r>
      <rPr>
        <sz val="9"/>
        <color theme="1"/>
        <rFont val="ＭＳ ゴシック"/>
        <family val="3"/>
        <charset val="128"/>
      </rPr>
      <t>事業所番号がない場合は
9999999999を入力</t>
    </r>
    <rPh sb="1" eb="3">
      <t>カイゴ</t>
    </rPh>
    <rPh sb="3" eb="5">
      <t>ホケン</t>
    </rPh>
    <rPh sb="5" eb="8">
      <t>ジギョウショ</t>
    </rPh>
    <rPh sb="8" eb="10">
      <t>バンゴウ</t>
    </rPh>
    <rPh sb="14" eb="15">
      <t>ケタ</t>
    </rPh>
    <rPh sb="17" eb="20">
      <t>ジギョウショ</t>
    </rPh>
    <rPh sb="20" eb="22">
      <t>バンゴウ</t>
    </rPh>
    <rPh sb="25" eb="27">
      <t>バアイ</t>
    </rPh>
    <rPh sb="40" eb="42">
      <t>ニュウリョク</t>
    </rPh>
    <phoneticPr fontId="2"/>
  </si>
  <si>
    <t>⑤
単価</t>
    <rPh sb="2" eb="4">
      <t>タンカ</t>
    </rPh>
    <phoneticPr fontId="2"/>
  </si>
  <si>
    <t>⑥申請額
(④×⑤)</t>
    <rPh sb="1" eb="3">
      <t>シンセイ</t>
    </rPh>
    <phoneticPr fontId="2"/>
  </si>
  <si>
    <t>食材費小計（b）</t>
    <rPh sb="0" eb="2">
      <t>ショクザイ</t>
    </rPh>
    <rPh sb="2" eb="3">
      <t>ヒ</t>
    </rPh>
    <rPh sb="3" eb="5">
      <t>ショウケイ</t>
    </rPh>
    <phoneticPr fontId="2"/>
  </si>
  <si>
    <r>
      <t>※</t>
    </r>
    <r>
      <rPr>
        <u/>
        <sz val="12"/>
        <color rgb="FFFF0000"/>
        <rFont val="ＭＳ ゴシック"/>
        <family val="3"/>
        <charset val="128"/>
      </rPr>
      <t>令和７年12月１日時点の情報を記載してください。</t>
    </r>
    <rPh sb="1" eb="3">
      <t>レイワ</t>
    </rPh>
    <rPh sb="4" eb="5">
      <t>ネン</t>
    </rPh>
    <rPh sb="7" eb="8">
      <t>ガツ</t>
    </rPh>
    <rPh sb="9" eb="10">
      <t>ニチ</t>
    </rPh>
    <phoneticPr fontId="2"/>
  </si>
  <si>
    <t>申請額合計
（a＋b）</t>
    <rPh sb="0" eb="3">
      <t>シンセイガク</t>
    </rPh>
    <rPh sb="3" eb="5">
      <t>ゴウケイ</t>
    </rPh>
    <phoneticPr fontId="2"/>
  </si>
  <si>
    <t>※法人等が一括して複数施設を申請することができます。</t>
    <rPh sb="1" eb="4">
      <t>ホウジントウ</t>
    </rPh>
    <rPh sb="5" eb="7">
      <t>イッカツ</t>
    </rPh>
    <rPh sb="9" eb="11">
      <t>フクスウ</t>
    </rPh>
    <rPh sb="11" eb="13">
      <t>シセツ</t>
    </rPh>
    <rPh sb="14" eb="16">
      <t>シンセイ</t>
    </rPh>
    <phoneticPr fontId="2"/>
  </si>
  <si>
    <r>
      <rPr>
        <sz val="12"/>
        <rFont val="ＭＳ ゴシック"/>
        <family val="3"/>
        <charset val="128"/>
      </rPr>
      <t>　（</t>
    </r>
    <r>
      <rPr>
        <u/>
        <sz val="12"/>
        <rFont val="ＭＳ ゴシック"/>
        <family val="3"/>
        <charset val="128"/>
      </rPr>
      <t>施設ごとに申請することも可能ですが、申請は法人名等</t>
    </r>
    <phoneticPr fontId="2"/>
  </si>
  <si>
    <r>
      <rPr>
        <sz val="12"/>
        <rFont val="ＭＳ ゴシック"/>
        <family val="3"/>
        <charset val="128"/>
      </rPr>
      <t>　　</t>
    </r>
    <r>
      <rPr>
        <u/>
        <sz val="12"/>
        <rFont val="ＭＳ ゴシック"/>
        <family val="3"/>
        <charset val="128"/>
      </rPr>
      <t>で申請ください。）</t>
    </r>
    <phoneticPr fontId="2"/>
  </si>
  <si>
    <t>※行が足りない場合は、適宜追加してください。</t>
    <rPh sb="1" eb="2">
      <t>ギョウ</t>
    </rPh>
    <rPh sb="3" eb="4">
      <t>タ</t>
    </rPh>
    <rPh sb="7" eb="9">
      <t>バアイ</t>
    </rPh>
    <rPh sb="11" eb="13">
      <t>テキギ</t>
    </rPh>
    <rPh sb="13" eb="15">
      <t>ツイカ</t>
    </rPh>
    <phoneticPr fontId="2"/>
  </si>
  <si>
    <t>※Ａ　光熱費支援事業については、京都市内の事業所は対象外です。</t>
    <rPh sb="16" eb="20">
      <t>キョウトシナイ</t>
    </rPh>
    <rPh sb="21" eb="24">
      <t>ジギョウショ</t>
    </rPh>
    <rPh sb="25" eb="28">
      <t>タイショウガイ</t>
    </rPh>
    <phoneticPr fontId="2"/>
  </si>
  <si>
    <t>※Ｂ　食材費支援事業については、入所系（京都市内の事業所を含む。）及び通所系（京都市内の事業所を除く。）の事業所が対象です。</t>
    <rPh sb="3" eb="10">
      <t>ショクザイヒシエンジギョウ</t>
    </rPh>
    <rPh sb="16" eb="19">
      <t>ニュウショケイ</t>
    </rPh>
    <rPh sb="20" eb="24">
      <t>キョウトシナイ</t>
    </rPh>
    <rPh sb="25" eb="28">
      <t>ジギョウショ</t>
    </rPh>
    <rPh sb="29" eb="30">
      <t>フク</t>
    </rPh>
    <rPh sb="33" eb="34">
      <t>オヨ</t>
    </rPh>
    <rPh sb="35" eb="38">
      <t>ツウショケイ</t>
    </rPh>
    <rPh sb="39" eb="43">
      <t>キョウトシナイ</t>
    </rPh>
    <rPh sb="44" eb="47">
      <t>ジギョウショ</t>
    </rPh>
    <rPh sb="48" eb="49">
      <t>ノゾ</t>
    </rPh>
    <rPh sb="53" eb="56">
      <t>ジギョウショ</t>
    </rPh>
    <rPh sb="57" eb="59">
      <t>タイショウ</t>
    </rPh>
    <phoneticPr fontId="2"/>
  </si>
  <si>
    <t>収支予算及び収支決算見込</t>
    <rPh sb="0" eb="4">
      <t>シュウシヨサン</t>
    </rPh>
    <rPh sb="4" eb="5">
      <t>オヨ</t>
    </rPh>
    <rPh sb="6" eb="10">
      <t>シュウシケッサン</t>
    </rPh>
    <rPh sb="10" eb="12">
      <t>ミコ</t>
    </rPh>
    <phoneticPr fontId="2"/>
  </si>
  <si>
    <t>収入</t>
    <rPh sb="0" eb="2">
      <t>シュウニュウ</t>
    </rPh>
    <phoneticPr fontId="2"/>
  </si>
  <si>
    <t>支出</t>
    <rPh sb="0" eb="2">
      <t>シシュツ</t>
    </rPh>
    <phoneticPr fontId="2"/>
  </si>
  <si>
    <t>補助金収入</t>
    <rPh sb="0" eb="5">
      <t>ホジョキンシュウニュウ</t>
    </rPh>
    <phoneticPr fontId="2"/>
  </si>
  <si>
    <t>光熱費</t>
    <rPh sb="0" eb="3">
      <t>コウネツヒ</t>
    </rPh>
    <phoneticPr fontId="2"/>
  </si>
  <si>
    <t>食材費</t>
    <rPh sb="0" eb="3">
      <t>ショクザイヒ</t>
    </rPh>
    <phoneticPr fontId="2"/>
  </si>
  <si>
    <t>【添付資料】</t>
    <rPh sb="1" eb="3">
      <t>テンプ</t>
    </rPh>
    <rPh sb="3" eb="5">
      <t>シリョウ</t>
    </rPh>
    <phoneticPr fontId="2"/>
  </si>
  <si>
    <t>・</t>
    <phoneticPr fontId="2"/>
  </si>
  <si>
    <t>（別紙）口座振替依頼書</t>
  </si>
  <si>
    <r>
      <rPr>
        <sz val="12"/>
        <color theme="1"/>
        <rFont val="ＭＳ ゴシック"/>
        <family val="3"/>
        <charset val="128"/>
      </rPr>
      <t>振込先口座の通帳の写し</t>
    </r>
    <r>
      <rPr>
        <sz val="10"/>
        <color theme="1"/>
        <rFont val="ＭＳ ゴシック"/>
        <family val="3"/>
        <charset val="128"/>
      </rPr>
      <t>（表紙裏の口座名義がカタカナで記載されているページ及び表の口座名義人が記載されているページ）</t>
    </r>
    <rPh sb="0" eb="3">
      <t>フリコミサキ</t>
    </rPh>
    <rPh sb="3" eb="5">
      <t>コウザ</t>
    </rPh>
    <rPh sb="6" eb="8">
      <t>ツウチョウ</t>
    </rPh>
    <rPh sb="9" eb="10">
      <t>ウツ</t>
    </rPh>
    <phoneticPr fontId="2"/>
  </si>
  <si>
    <t>【申立事項】</t>
    <rPh sb="1" eb="2">
      <t>モウ</t>
    </rPh>
    <rPh sb="2" eb="3">
      <t>タ</t>
    </rPh>
    <rPh sb="3" eb="5">
      <t>ジコウ</t>
    </rPh>
    <phoneticPr fontId="2"/>
  </si>
  <si>
    <t>下記の通り相違ないことを確認の上、チェックボックスをチェックしてください。</t>
    <rPh sb="0" eb="2">
      <t>カキ</t>
    </rPh>
    <rPh sb="3" eb="4">
      <t>トオ</t>
    </rPh>
    <rPh sb="5" eb="7">
      <t>ソウイ</t>
    </rPh>
    <rPh sb="12" eb="14">
      <t>カクニン</t>
    </rPh>
    <rPh sb="15" eb="16">
      <t>ウエ</t>
    </rPh>
    <phoneticPr fontId="2"/>
  </si>
  <si>
    <t>※全ての項目がチェックされないと申請できません。</t>
    <rPh sb="1" eb="2">
      <t>スベ</t>
    </rPh>
    <rPh sb="4" eb="6">
      <t>コウモク</t>
    </rPh>
    <rPh sb="16" eb="18">
      <t>シンセイ</t>
    </rPh>
    <phoneticPr fontId="2"/>
  </si>
  <si>
    <t>申請する事業所については、事業の対象期間において、継続して当該施設を設置し、介護サービス等の提供を行っています。</t>
    <rPh sb="0" eb="2">
      <t>シンセイ</t>
    </rPh>
    <rPh sb="4" eb="7">
      <t>ジギョウショ</t>
    </rPh>
    <rPh sb="13" eb="15">
      <t>ジギョウ</t>
    </rPh>
    <rPh sb="16" eb="18">
      <t>タイショウ</t>
    </rPh>
    <rPh sb="18" eb="20">
      <t>キカン</t>
    </rPh>
    <rPh sb="25" eb="27">
      <t>ケイゾク</t>
    </rPh>
    <rPh sb="29" eb="31">
      <t>トウガイ</t>
    </rPh>
    <rPh sb="31" eb="33">
      <t>シセツ</t>
    </rPh>
    <rPh sb="34" eb="36">
      <t>ウンエイ</t>
    </rPh>
    <rPh sb="36" eb="37">
      <t>ナド</t>
    </rPh>
    <rPh sb="37" eb="38">
      <t>オコナ</t>
    </rPh>
    <rPh sb="38" eb="40">
      <t>カイゴ</t>
    </rPh>
    <phoneticPr fontId="2"/>
  </si>
  <si>
    <t>当該補助金の全額を光熱費・食材費に支出し、目的外には使用しません。</t>
    <rPh sb="0" eb="2">
      <t>トウガイ</t>
    </rPh>
    <rPh sb="2" eb="5">
      <t>ホジョキン</t>
    </rPh>
    <rPh sb="6" eb="8">
      <t>ゼンガク</t>
    </rPh>
    <rPh sb="9" eb="12">
      <t>コウネツヒ</t>
    </rPh>
    <rPh sb="13" eb="16">
      <t>ショクザイヒ</t>
    </rPh>
    <rPh sb="17" eb="19">
      <t>シシュツ</t>
    </rPh>
    <rPh sb="21" eb="24">
      <t>モクテキガイ</t>
    </rPh>
    <rPh sb="26" eb="28">
      <t>シヨウ</t>
    </rPh>
    <phoneticPr fontId="2"/>
  </si>
  <si>
    <t>本交付金における別表２の区分において、他の区分と重複の申請を行っていません。</t>
    <rPh sb="0" eb="1">
      <t>ホン</t>
    </rPh>
    <rPh sb="1" eb="3">
      <t>コウフ</t>
    </rPh>
    <rPh sb="8" eb="10">
      <t>ベッピョウ</t>
    </rPh>
    <rPh sb="12" eb="14">
      <t>クブン</t>
    </rPh>
    <rPh sb="19" eb="20">
      <t>タ</t>
    </rPh>
    <rPh sb="21" eb="23">
      <t>クブン</t>
    </rPh>
    <rPh sb="24" eb="26">
      <t>ジュウフク</t>
    </rPh>
    <rPh sb="27" eb="29">
      <t>シンセイ</t>
    </rPh>
    <rPh sb="30" eb="31">
      <t>オコナ</t>
    </rPh>
    <phoneticPr fontId="2"/>
  </si>
  <si>
    <t>上記申請内容に相違ありません。</t>
    <rPh sb="0" eb="2">
      <t>ジョウキ</t>
    </rPh>
    <rPh sb="2" eb="4">
      <t>シンセイ</t>
    </rPh>
    <rPh sb="4" eb="6">
      <t>ナイヨウ</t>
    </rPh>
    <rPh sb="7" eb="9">
      <t>ソウイ</t>
    </rPh>
    <phoneticPr fontId="2"/>
  </si>
  <si>
    <t>病院（民間）</t>
    <rPh sb="3" eb="5">
      <t>ミンカン</t>
    </rPh>
    <phoneticPr fontId="2"/>
  </si>
  <si>
    <t>病院（公立・公的）</t>
    <rPh sb="3" eb="5">
      <t>コウリツ</t>
    </rPh>
    <rPh sb="6" eb="8">
      <t>コウテキ</t>
    </rPh>
    <phoneticPr fontId="2"/>
  </si>
  <si>
    <t>医科診療所・歯科診療所（民間）（有床：7床以上）</t>
    <rPh sb="12" eb="14">
      <t>ミンカン</t>
    </rPh>
    <phoneticPr fontId="2"/>
  </si>
  <si>
    <t>医科診療所・歯科診療所（公立・公的）（有床：8床以上）</t>
    <rPh sb="12" eb="14">
      <t>コウリツ</t>
    </rPh>
    <rPh sb="15" eb="17">
      <t>コウテキ</t>
    </rPh>
    <phoneticPr fontId="2"/>
  </si>
  <si>
    <t>医科診療所・歯科診療所（民間）（有床：1～6床まで）</t>
    <rPh sb="0" eb="2">
      <t>イカ</t>
    </rPh>
    <rPh sb="6" eb="8">
      <t>シカ</t>
    </rPh>
    <rPh sb="8" eb="11">
      <t>シンリョウジョ</t>
    </rPh>
    <rPh sb="12" eb="14">
      <t>ミンカン</t>
    </rPh>
    <phoneticPr fontId="2"/>
  </si>
  <si>
    <t>医科診療所・歯科診療所（公立・公的）（有床：1～6床まで）</t>
    <rPh sb="0" eb="2">
      <t>イカ</t>
    </rPh>
    <rPh sb="6" eb="8">
      <t>シカ</t>
    </rPh>
    <rPh sb="8" eb="11">
      <t>シンリョウジョ</t>
    </rPh>
    <rPh sb="12" eb="14">
      <t>コウリツ</t>
    </rPh>
    <rPh sb="15" eb="17">
      <t>コウテキ</t>
    </rPh>
    <phoneticPr fontId="2"/>
  </si>
  <si>
    <t>医科診療所・歯科診療所（民間）（無床）</t>
    <rPh sb="0" eb="2">
      <t>イカ</t>
    </rPh>
    <rPh sb="6" eb="8">
      <t>シカ</t>
    </rPh>
    <rPh sb="8" eb="11">
      <t>シンリョウジョ</t>
    </rPh>
    <rPh sb="12" eb="14">
      <t>ミンカン</t>
    </rPh>
    <phoneticPr fontId="2"/>
  </si>
  <si>
    <t>医科診療所・歯科診療所（公立・公的）（無床）</t>
    <rPh sb="0" eb="2">
      <t>イカ</t>
    </rPh>
    <rPh sb="6" eb="8">
      <t>シカ</t>
    </rPh>
    <rPh sb="8" eb="11">
      <t>シンリョウジョ</t>
    </rPh>
    <rPh sb="12" eb="14">
      <t>コウリツ</t>
    </rPh>
    <rPh sb="15" eb="17">
      <t>コウテキ</t>
    </rPh>
    <phoneticPr fontId="2"/>
  </si>
  <si>
    <t>介護サービス事業所等</t>
    <rPh sb="6" eb="10">
      <t>ジギョウショトウ</t>
    </rPh>
    <phoneticPr fontId="24"/>
  </si>
  <si>
    <t>A光熱費支援事業</t>
    <rPh sb="1" eb="4">
      <t>コウネツヒ</t>
    </rPh>
    <rPh sb="4" eb="6">
      <t>シエン</t>
    </rPh>
    <rPh sb="6" eb="8">
      <t>ジギョウ</t>
    </rPh>
    <phoneticPr fontId="24"/>
  </si>
  <si>
    <t>③サービス種別</t>
    <rPh sb="5" eb="7">
      <t>シュベツ</t>
    </rPh>
    <phoneticPr fontId="24"/>
  </si>
  <si>
    <t>⑤単価</t>
    <rPh sb="1" eb="3">
      <t>タンカ</t>
    </rPh>
    <phoneticPr fontId="24"/>
  </si>
  <si>
    <t>×定員</t>
    <rPh sb="1" eb="3">
      <t>テイイン</t>
    </rPh>
    <phoneticPr fontId="24"/>
  </si>
  <si>
    <t>(民間)入所系　介護老人保健施設</t>
    <phoneticPr fontId="24"/>
  </si>
  <si>
    <t>(民間)入所系　介護医療院</t>
    <phoneticPr fontId="24"/>
  </si>
  <si>
    <t>(民間)入所系　（介護予防）認知症対応型共同生活介護</t>
    <phoneticPr fontId="24"/>
  </si>
  <si>
    <t>(民間)入所系　地域密着型介護老人福祉施設入所者生活介護</t>
    <phoneticPr fontId="24"/>
  </si>
  <si>
    <t>(民間)入所系　軽費老人ホーム</t>
    <phoneticPr fontId="24"/>
  </si>
  <si>
    <t>(民間)入所系　養護老人ホーム</t>
    <phoneticPr fontId="24"/>
  </si>
  <si>
    <t>(民間)入所系　生活支援ハウス</t>
    <phoneticPr fontId="24"/>
  </si>
  <si>
    <t>(民間)入所系　（介護予防）短期入所生活介護（空床型を除く。）</t>
    <phoneticPr fontId="24"/>
  </si>
  <si>
    <t>(民間)入所系　（介護予防）短期入所療養介護（空床型を除く。）</t>
    <phoneticPr fontId="24"/>
  </si>
  <si>
    <t>(民間)通所系　通所介護（通所型サービス（総合事業）を含む。）</t>
    <phoneticPr fontId="24"/>
  </si>
  <si>
    <t>(民間)通所系　（介護予防）通所リハビリテーション</t>
    <phoneticPr fontId="24"/>
  </si>
  <si>
    <t>(民間)通所系　（介護予防）認知症対応型通所介護</t>
    <phoneticPr fontId="24"/>
  </si>
  <si>
    <t>(民間)通所系　（介護予防）小規模多機能型居宅介護</t>
    <phoneticPr fontId="24"/>
  </si>
  <si>
    <t>(民間)通所系　地域密着型通所介護</t>
    <phoneticPr fontId="24"/>
  </si>
  <si>
    <t>(民間)通所系　複合型サービス（看護小規模多機能型居宅介護）</t>
    <phoneticPr fontId="24"/>
  </si>
  <si>
    <t>(民間)訪問系　訪問介護（訪問型サービス（総合事業）を含む。）</t>
    <phoneticPr fontId="24"/>
  </si>
  <si>
    <t>×施設</t>
    <rPh sb="1" eb="3">
      <t>シセツ</t>
    </rPh>
    <phoneticPr fontId="24"/>
  </si>
  <si>
    <t>(民間)訪問系　（介護予防）訪問入浴介護</t>
    <phoneticPr fontId="24"/>
  </si>
  <si>
    <t>(民間)訪問系　（介護予防）訪問看護</t>
    <phoneticPr fontId="24"/>
  </si>
  <si>
    <t>(民間)訪問系　（介護予防）訪問リハビリテーション</t>
    <phoneticPr fontId="24"/>
  </si>
  <si>
    <t>(民間)訪問系　（介護予防）福祉用具貸与</t>
    <phoneticPr fontId="24"/>
  </si>
  <si>
    <t>(民間)訪問系　特定（介護予防）福祉用具販売</t>
    <phoneticPr fontId="24"/>
  </si>
  <si>
    <t>(民間)訪問系　居宅介護支援（介護予防支援を含む。）</t>
    <phoneticPr fontId="24"/>
  </si>
  <si>
    <t>(民間)訪問系　定期巡回・随時対応型訪問介護看護</t>
    <phoneticPr fontId="24"/>
  </si>
  <si>
    <t>(民間)訪問系　夜間対応型訪問介護</t>
    <phoneticPr fontId="24"/>
  </si>
  <si>
    <t>(公立・公的)入所系　介護老人福祉施設</t>
    <rPh sb="1" eb="3">
      <t>コウリツ</t>
    </rPh>
    <rPh sb="4" eb="6">
      <t>コウテキ</t>
    </rPh>
    <phoneticPr fontId="24"/>
  </si>
  <si>
    <t>(公立・公的)入所系　介護老人保健施設</t>
    <phoneticPr fontId="24"/>
  </si>
  <si>
    <t>(公立・公的)入所系　介護医療院</t>
    <phoneticPr fontId="24"/>
  </si>
  <si>
    <t>(公立・公的)入所系　（介護予防）認知症対応型共同生活介護</t>
    <phoneticPr fontId="24"/>
  </si>
  <si>
    <t>(公立・公的)入所系　地域密着型介護老人福祉施設入所者生活介護</t>
    <phoneticPr fontId="24"/>
  </si>
  <si>
    <t>(公立・公的)入所系　軽費老人ホーム</t>
    <phoneticPr fontId="24"/>
  </si>
  <si>
    <t>(公立・公的)入所系　養護老人ホーム</t>
    <phoneticPr fontId="24"/>
  </si>
  <si>
    <t>(公立・公的)入所系　生活支援ハウス</t>
    <phoneticPr fontId="24"/>
  </si>
  <si>
    <t>(公立・公的)入所系　（介護予防）短期入所者生活介護（空床型を除く。）</t>
    <rPh sb="21" eb="22">
      <t>シャ</t>
    </rPh>
    <phoneticPr fontId="24"/>
  </si>
  <si>
    <t>(公立・公的)入所系　（介護予防）短期入所療養介護（空床型を除く。）</t>
    <phoneticPr fontId="24"/>
  </si>
  <si>
    <t>(公立・公的)通所系　通所介護（通所型サービス（総合事業）を含む。）</t>
    <phoneticPr fontId="24"/>
  </si>
  <si>
    <t>(公立・公的)通所系　（介護予防）通所リハビリテーション</t>
    <phoneticPr fontId="24"/>
  </si>
  <si>
    <t>(公立・公的)通所系　（介護予防）認知症対応型通所介護</t>
    <phoneticPr fontId="24"/>
  </si>
  <si>
    <t>(公立・公的)通所系　（介護予防）小規模多機能型居宅介護</t>
    <phoneticPr fontId="24"/>
  </si>
  <si>
    <t>(公立・公的)通所系　地域密着型通所介護</t>
    <phoneticPr fontId="24"/>
  </si>
  <si>
    <t>(公立・公的)通所系　複合型サービス（看護小規模多機能型居宅介護）</t>
    <phoneticPr fontId="24"/>
  </si>
  <si>
    <t>(公立・公的)訪問系　訪問介護（訪問型サービス（総合事業）を含む。）</t>
    <phoneticPr fontId="24"/>
  </si>
  <si>
    <t>(公立・公的)訪問系　（介護予防）訪問入浴介護</t>
    <phoneticPr fontId="24"/>
  </si>
  <si>
    <t>(公立・公的)訪問系　（介護予防）訪問看護</t>
    <phoneticPr fontId="24"/>
  </si>
  <si>
    <t>(公立・公的)訪問系　（介護予防）訪問リハビリテーション</t>
    <phoneticPr fontId="24"/>
  </si>
  <si>
    <t>(公立・公的)訪問系　（介護予防）福祉用具貸与</t>
    <phoneticPr fontId="24"/>
  </si>
  <si>
    <t>(公立・公的)訪問系　特定（介護予防）福祉用具販売</t>
    <phoneticPr fontId="24"/>
  </si>
  <si>
    <t>(公立・公的)訪問系　居宅介護支援（介護予防支援を含む。）</t>
    <phoneticPr fontId="24"/>
  </si>
  <si>
    <t>(公立・公的)訪問系　定期巡回・随時対応型訪問介護看護</t>
    <phoneticPr fontId="24"/>
  </si>
  <si>
    <t>(公立・公的)訪問系　夜間対応型訪問介護</t>
    <phoneticPr fontId="24"/>
  </si>
  <si>
    <t>B食材費支援事業</t>
    <rPh sb="1" eb="8">
      <t>ショクザイヒシエンジギョウ</t>
    </rPh>
    <phoneticPr fontId="24"/>
  </si>
  <si>
    <t>令和７年度京都府医療機関等物価高騰対策事業等交付金申請書兼実績報告書</t>
    <rPh sb="0" eb="2">
      <t>レイワ</t>
    </rPh>
    <rPh sb="3" eb="5">
      <t>ネンド</t>
    </rPh>
    <rPh sb="5" eb="8">
      <t>キョウトフ</t>
    </rPh>
    <rPh sb="8" eb="10">
      <t>イリョウ</t>
    </rPh>
    <rPh sb="10" eb="12">
      <t>キカン</t>
    </rPh>
    <rPh sb="12" eb="13">
      <t>トウ</t>
    </rPh>
    <rPh sb="13" eb="15">
      <t>ブッカ</t>
    </rPh>
    <rPh sb="15" eb="17">
      <t>コウトウ</t>
    </rPh>
    <rPh sb="17" eb="19">
      <t>タイサク</t>
    </rPh>
    <rPh sb="19" eb="21">
      <t>ジギョウ</t>
    </rPh>
    <rPh sb="21" eb="22">
      <t>トウ</t>
    </rPh>
    <rPh sb="22" eb="25">
      <t>コウフキン</t>
    </rPh>
    <rPh sb="25" eb="27">
      <t>コウフキン</t>
    </rPh>
    <rPh sb="27" eb="32">
      <t>ジッセキホウコクショ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</si>
</sst>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35">
    <font>
      <sz val="11"/>
      <color theme="1"/>
      <name val="Yu Gothic"/>
      <family val="2"/>
      <scheme val="minor"/>
    </font>
    <font>
      <sz val="11"/>
      <color theme="1"/>
      <name val="Yu Gothic"/>
      <family val="2"/>
      <charset val="128"/>
      <scheme val="minor"/>
    </font>
    <font>
      <sz val="6"/>
      <name val="Yu Gothic"/>
      <family val="3"/>
      <charset val="128"/>
      <scheme val="minor"/>
    </font>
    <font>
      <sz val="16"/>
      <color theme="1"/>
      <name val="ＭＳ ゴシック"/>
      <family val="3"/>
      <charset val="128"/>
    </font>
    <font>
      <sz val="11"/>
      <color theme="1"/>
      <name val="ＭＳ ゴシック"/>
      <family val="3"/>
      <charset val="128"/>
    </font>
    <font>
      <sz val="10"/>
      <color theme="1"/>
      <name val="ＭＳ ゴシック"/>
      <family val="3"/>
      <charset val="128"/>
    </font>
    <font>
      <sz val="14"/>
      <color theme="1"/>
      <name val="ＭＳ ゴシック"/>
      <family val="3"/>
      <charset val="128"/>
    </font>
    <font>
      <sz val="12"/>
      <color theme="1"/>
      <name val="ＭＳ ゴシック"/>
      <family val="3"/>
      <charset val="128"/>
    </font>
    <font>
      <b/>
      <sz val="12"/>
      <color theme="1"/>
      <name val="ＭＳ ゴシック"/>
      <family val="3"/>
      <charset val="128"/>
    </font>
    <font>
      <sz val="14"/>
      <color theme="1"/>
      <name val="Yu Gothic"/>
      <family val="3"/>
      <charset val="128"/>
      <scheme val="minor"/>
    </font>
    <font>
      <b/>
      <sz val="14"/>
      <color theme="1"/>
      <name val="ＭＳ ゴシック"/>
      <family val="3"/>
      <charset val="128"/>
    </font>
    <font>
      <sz val="14"/>
      <color theme="1"/>
      <name val="Yu Gothic"/>
      <family val="2"/>
      <scheme val="minor"/>
    </font>
    <font>
      <sz val="14"/>
      <name val="ＭＳ ゴシック"/>
      <family val="3"/>
      <charset val="128"/>
    </font>
    <font>
      <sz val="11"/>
      <color theme="1"/>
      <name val="Yu Gothic"/>
      <family val="2"/>
      <scheme val="minor"/>
    </font>
    <font>
      <sz val="11"/>
      <color rgb="FFFF0000"/>
      <name val="ＭＳ ゴシック"/>
      <family val="3"/>
      <charset val="128"/>
    </font>
    <font>
      <u/>
      <sz val="12"/>
      <name val="ＭＳ ゴシック"/>
      <family val="3"/>
      <charset val="128"/>
    </font>
    <font>
      <sz val="10"/>
      <color theme="1"/>
      <name val="ＭＳ ゴシック"/>
      <family val="2"/>
      <charset val="128"/>
    </font>
    <font>
      <sz val="12"/>
      <name val="ＭＳ ゴシック"/>
      <family val="3"/>
      <charset val="128"/>
    </font>
    <font>
      <sz val="11"/>
      <color rgb="FFFF0000"/>
      <name val="Yu Gothic"/>
      <family val="2"/>
      <scheme val="minor"/>
    </font>
    <font>
      <u/>
      <sz val="12"/>
      <color theme="1"/>
      <name val="ＭＳ ゴシック"/>
      <family val="3"/>
      <charset val="128"/>
    </font>
    <font>
      <b/>
      <sz val="12"/>
      <color rgb="FFFF0000"/>
      <name val="Yu Gothic"/>
      <family val="2"/>
      <scheme val="minor"/>
    </font>
    <font>
      <sz val="12"/>
      <color theme="1"/>
      <name val="ＭＳ 明朝"/>
      <family val="1"/>
      <charset val="128"/>
    </font>
    <font>
      <b/>
      <sz val="12"/>
      <color theme="1"/>
      <name val="Yu Gothic"/>
      <family val="2"/>
      <scheme val="minor"/>
    </font>
    <font>
      <sz val="9"/>
      <color theme="1"/>
      <name val="ＭＳ ゴシック"/>
      <family val="3"/>
      <charset val="128"/>
    </font>
    <font>
      <sz val="6"/>
      <name val="Yu Gothic"/>
      <family val="2"/>
      <charset val="128"/>
      <scheme val="minor"/>
    </font>
    <font>
      <sz val="20"/>
      <color rgb="FFFF0000"/>
      <name val="ＭＳ ゴシック"/>
      <family val="3"/>
      <charset val="128"/>
    </font>
    <font>
      <u/>
      <sz val="12"/>
      <color rgb="FFFF0000"/>
      <name val="ＭＳ ゴシック"/>
      <family val="3"/>
      <charset val="128"/>
    </font>
    <font>
      <sz val="10"/>
      <name val="ＭＳ ゴシック"/>
      <family val="3"/>
      <charset val="128"/>
    </font>
    <font>
      <sz val="11"/>
      <name val="Yu Gothic"/>
      <family val="2"/>
      <scheme val="minor"/>
    </font>
    <font>
      <sz val="11"/>
      <name val="ＭＳ ゴシック"/>
      <family val="3"/>
      <charset val="128"/>
    </font>
    <font>
      <sz val="11"/>
      <color theme="1"/>
      <name val="ＭＳ 明朝"/>
      <family val="1"/>
      <charset val="128"/>
    </font>
    <font>
      <u/>
      <sz val="14"/>
      <color rgb="FFFF0000"/>
      <name val="ＭＳ ゴシック"/>
      <family val="3"/>
      <charset val="128"/>
    </font>
    <font>
      <b/>
      <u/>
      <sz val="12"/>
      <color rgb="FFFF0000"/>
      <name val="ＭＳ ゴシック"/>
      <family val="3"/>
      <charset val="128"/>
    </font>
    <font>
      <b/>
      <sz val="12"/>
      <color rgb="FFFF0000"/>
      <name val="ＭＳ ゴシック"/>
      <family val="3"/>
      <charset val="128"/>
    </font>
    <font>
      <b/>
      <sz val="9"/>
      <color indexed="81"/>
      <name val="MS P ゴシック"/>
      <family val="3"/>
      <charset val="128"/>
    </font>
  </fonts>
  <fills count="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s>
  <borders count="7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thin">
        <color auto="1"/>
      </right>
      <top/>
      <bottom style="thin">
        <color auto="1"/>
      </bottom>
      <diagonal/>
    </border>
    <border>
      <left/>
      <right style="thin">
        <color auto="1"/>
      </right>
      <top style="medium">
        <color auto="1"/>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style="medium">
        <color auto="1"/>
      </right>
      <top style="medium">
        <color auto="1"/>
      </top>
      <bottom/>
      <diagonal/>
    </border>
    <border>
      <left style="medium">
        <color auto="1"/>
      </left>
      <right/>
      <top style="medium">
        <color auto="1"/>
      </top>
      <bottom style="medium">
        <color auto="1"/>
      </bottom>
      <diagonal/>
    </border>
    <border>
      <left/>
      <right style="thin">
        <color auto="1"/>
      </right>
      <top style="thin">
        <color auto="1"/>
      </top>
      <bottom/>
      <diagonal/>
    </border>
    <border>
      <left style="thin">
        <color auto="1"/>
      </left>
      <right style="medium">
        <color auto="1"/>
      </right>
      <top style="thin">
        <color auto="1"/>
      </top>
      <bottom/>
      <diagonal/>
    </border>
    <border>
      <left/>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bottom style="medium">
        <color auto="1"/>
      </bottom>
      <diagonal/>
    </border>
    <border>
      <left/>
      <right style="medium">
        <color auto="1"/>
      </right>
      <top style="medium">
        <color auto="1"/>
      </top>
      <bottom style="thin">
        <color auto="1"/>
      </bottom>
      <diagonal/>
    </border>
    <border>
      <left/>
      <right style="medium">
        <color auto="1"/>
      </right>
      <top/>
      <bottom/>
      <diagonal/>
    </border>
    <border>
      <left/>
      <right/>
      <top/>
      <bottom style="medium">
        <color indexed="64"/>
      </bottom>
      <diagonal/>
    </border>
    <border>
      <left/>
      <right/>
      <top style="slantDashDot">
        <color auto="1"/>
      </top>
      <bottom/>
      <diagonal/>
    </border>
    <border>
      <left style="thin">
        <color auto="1"/>
      </left>
      <right/>
      <top/>
      <bottom style="thin">
        <color auto="1"/>
      </bottom>
      <diagonal/>
    </border>
    <border>
      <left/>
      <right style="thin">
        <color auto="1"/>
      </right>
      <top/>
      <bottom style="medium">
        <color auto="1"/>
      </bottom>
      <diagonal/>
    </border>
    <border>
      <left style="medium">
        <color indexed="64"/>
      </left>
      <right/>
      <top style="slantDashDot">
        <color auto="1"/>
      </top>
      <bottom/>
      <diagonal/>
    </border>
    <border>
      <left/>
      <right style="medium">
        <color indexed="64"/>
      </right>
      <top style="slantDashDot">
        <color auto="1"/>
      </top>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right/>
      <top style="thin">
        <color indexed="64"/>
      </top>
      <bottom/>
      <diagonal/>
    </border>
    <border>
      <left style="thin">
        <color auto="1"/>
      </left>
      <right/>
      <top style="thin">
        <color auto="1"/>
      </top>
      <bottom style="thin">
        <color auto="1"/>
      </bottom>
      <diagonal/>
    </border>
    <border>
      <left style="thin">
        <color indexed="64"/>
      </left>
      <right/>
      <top style="thin">
        <color indexed="64"/>
      </top>
      <bottom/>
      <diagonal/>
    </border>
    <border>
      <left style="medium">
        <color auto="1"/>
      </left>
      <right style="medium">
        <color auto="1"/>
      </right>
      <top/>
      <bottom style="thin">
        <color indexed="64"/>
      </bottom>
      <diagonal/>
    </border>
    <border>
      <left style="thin">
        <color auto="1"/>
      </left>
      <right style="medium">
        <color auto="1"/>
      </right>
      <top/>
      <bottom style="thin">
        <color auto="1"/>
      </bottom>
      <diagonal/>
    </border>
    <border>
      <left style="thin">
        <color auto="1"/>
      </left>
      <right/>
      <top style="thin">
        <color auto="1"/>
      </top>
      <bottom style="medium">
        <color auto="1"/>
      </bottom>
      <diagonal/>
    </border>
    <border>
      <left style="medium">
        <color indexed="64"/>
      </left>
      <right/>
      <top style="thin">
        <color auto="1"/>
      </top>
      <bottom style="thin">
        <color auto="1"/>
      </bottom>
      <diagonal/>
    </border>
    <border>
      <left style="dashed">
        <color auto="1"/>
      </left>
      <right/>
      <top style="medium">
        <color auto="1"/>
      </top>
      <bottom/>
      <diagonal/>
    </border>
    <border>
      <left style="dashed">
        <color auto="1"/>
      </left>
      <right style="medium">
        <color auto="1"/>
      </right>
      <top style="medium">
        <color auto="1"/>
      </top>
      <bottom style="thin">
        <color auto="1"/>
      </bottom>
      <diagonal/>
    </border>
    <border>
      <left style="dashed">
        <color auto="1"/>
      </left>
      <right style="medium">
        <color indexed="64"/>
      </right>
      <top style="thin">
        <color auto="1"/>
      </top>
      <bottom style="thin">
        <color auto="1"/>
      </bottom>
      <diagonal/>
    </border>
    <border>
      <left style="dashed">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hair">
        <color auto="1"/>
      </right>
      <top style="medium">
        <color auto="1"/>
      </top>
      <bottom style="thin">
        <color auto="1"/>
      </bottom>
      <diagonal/>
    </border>
    <border>
      <left style="hair">
        <color auto="1"/>
      </left>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dotted">
        <color auto="1"/>
      </left>
      <right style="medium">
        <color auto="1"/>
      </right>
      <top style="medium">
        <color auto="1"/>
      </top>
      <bottom/>
      <diagonal/>
    </border>
    <border>
      <left style="dotted">
        <color auto="1"/>
      </left>
      <right style="medium">
        <color auto="1"/>
      </right>
      <top/>
      <bottom style="medium">
        <color auto="1"/>
      </bottom>
      <diagonal/>
    </border>
    <border>
      <left/>
      <right/>
      <top style="medium">
        <color indexed="64"/>
      </top>
      <bottom style="medium">
        <color auto="1"/>
      </bottom>
      <diagonal/>
    </border>
    <border>
      <left/>
      <right style="thin">
        <color auto="1"/>
      </right>
      <top style="medium">
        <color indexed="64"/>
      </top>
      <bottom style="medium">
        <color auto="1"/>
      </bottom>
      <diagonal/>
    </border>
    <border>
      <left style="medium">
        <color auto="1"/>
      </left>
      <right style="thin">
        <color auto="1"/>
      </right>
      <top/>
      <bottom style="thin">
        <color auto="1"/>
      </bottom>
      <diagonal/>
    </border>
    <border>
      <left style="dashed">
        <color auto="1"/>
      </left>
      <right style="medium">
        <color auto="1"/>
      </right>
      <top style="medium">
        <color auto="1"/>
      </top>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s>
  <cellStyleXfs count="5">
    <xf numFmtId="0" fontId="0" fillId="0" borderId="0"/>
    <xf numFmtId="38" fontId="13" fillId="0" borderId="0" applyFont="0" applyFill="0" applyBorder="0" applyAlignment="0" applyProtection="0">
      <alignment vertical="center"/>
    </xf>
    <xf numFmtId="0" fontId="16" fillId="0" borderId="0">
      <alignment vertical="center"/>
    </xf>
    <xf numFmtId="0" fontId="1" fillId="0" borderId="0">
      <alignment vertical="center"/>
    </xf>
    <xf numFmtId="38" fontId="1" fillId="0" borderId="0" applyFont="0" applyFill="0" applyBorder="0" applyAlignment="0" applyProtection="0">
      <alignment vertical="center"/>
    </xf>
  </cellStyleXfs>
  <cellXfs count="311">
    <xf numFmtId="0" fontId="0" fillId="0" borderId="0" xfId="0"/>
    <xf numFmtId="0" fontId="0" fillId="0" borderId="0" xfId="0" applyProtection="1">
      <protection locked="0"/>
    </xf>
    <xf numFmtId="0" fontId="6" fillId="0" borderId="0" xfId="0" applyFont="1" applyProtection="1">
      <protection locked="0"/>
    </xf>
    <xf numFmtId="0" fontId="4" fillId="0" borderId="0" xfId="0" applyFont="1" applyProtection="1">
      <protection locked="0"/>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0" xfId="0" applyFont="1" applyProtection="1">
      <protection locked="0"/>
    </xf>
    <xf numFmtId="0" fontId="6" fillId="0" borderId="37" xfId="0" applyFont="1" applyBorder="1" applyProtection="1">
      <protection locked="0"/>
    </xf>
    <xf numFmtId="0" fontId="4" fillId="0" borderId="34" xfId="0" applyFont="1" applyBorder="1" applyProtection="1">
      <protection locked="0"/>
    </xf>
    <xf numFmtId="0" fontId="6" fillId="0" borderId="34" xfId="0" applyFont="1" applyBorder="1" applyProtection="1">
      <protection locked="0"/>
    </xf>
    <xf numFmtId="0" fontId="4" fillId="0" borderId="38" xfId="0" applyFont="1" applyBorder="1" applyProtection="1">
      <protection locked="0"/>
    </xf>
    <xf numFmtId="0" fontId="4" fillId="0" borderId="15" xfId="0" applyFont="1" applyBorder="1" applyProtection="1">
      <protection locked="0"/>
    </xf>
    <xf numFmtId="0" fontId="4" fillId="0" borderId="32" xfId="0" applyFont="1" applyBorder="1" applyProtection="1">
      <protection locked="0"/>
    </xf>
    <xf numFmtId="0" fontId="4" fillId="0" borderId="15" xfId="0" applyFont="1" applyBorder="1" applyAlignment="1" applyProtection="1">
      <alignment wrapText="1"/>
      <protection locked="0"/>
    </xf>
    <xf numFmtId="0" fontId="4" fillId="0" borderId="0" xfId="0" applyFont="1" applyAlignment="1" applyProtection="1">
      <alignment wrapText="1"/>
      <protection locked="0"/>
    </xf>
    <xf numFmtId="0" fontId="6" fillId="0" borderId="15" xfId="0" applyFont="1" applyBorder="1" applyProtection="1">
      <protection locked="0"/>
    </xf>
    <xf numFmtId="0" fontId="6" fillId="0" borderId="32" xfId="0" applyFont="1" applyBorder="1" applyProtection="1">
      <protection locked="0"/>
    </xf>
    <xf numFmtId="0" fontId="7" fillId="0" borderId="15" xfId="0" applyFont="1" applyBorder="1" applyAlignment="1" applyProtection="1">
      <alignment horizontal="left" vertical="center"/>
      <protection locked="0"/>
    </xf>
    <xf numFmtId="0" fontId="4" fillId="0" borderId="19" xfId="0" applyFont="1" applyBorder="1" applyAlignment="1" applyProtection="1">
      <alignment vertical="center" textRotation="255"/>
      <protection locked="0"/>
    </xf>
    <xf numFmtId="0" fontId="4" fillId="0" borderId="0" xfId="0" applyFont="1" applyAlignment="1" applyProtection="1">
      <alignment vertical="center"/>
      <protection locked="0"/>
    </xf>
    <xf numFmtId="0" fontId="4" fillId="0" borderId="15" xfId="0" applyFont="1" applyBorder="1" applyAlignment="1" applyProtection="1">
      <alignment vertical="center" textRotation="255"/>
      <protection locked="0"/>
    </xf>
    <xf numFmtId="0" fontId="14" fillId="0" borderId="0" xfId="0" applyFont="1" applyAlignment="1" applyProtection="1">
      <alignment horizontal="left" vertical="center"/>
      <protection locked="0"/>
    </xf>
    <xf numFmtId="0" fontId="8" fillId="0" borderId="30" xfId="0" applyFont="1" applyBorder="1" applyProtection="1">
      <protection locked="0"/>
    </xf>
    <xf numFmtId="0" fontId="0" fillId="0" borderId="32" xfId="0" applyBorder="1" applyProtection="1">
      <protection locked="0"/>
    </xf>
    <xf numFmtId="0" fontId="5" fillId="0" borderId="15" xfId="0" applyFont="1" applyBorder="1" applyAlignment="1" applyProtection="1">
      <alignment wrapText="1"/>
      <protection locked="0"/>
    </xf>
    <xf numFmtId="0" fontId="5" fillId="0" borderId="9" xfId="0" applyFont="1" applyBorder="1" applyProtection="1">
      <protection locked="0"/>
    </xf>
    <xf numFmtId="0" fontId="5" fillId="0" borderId="15" xfId="0" applyFont="1" applyBorder="1" applyProtection="1">
      <protection locked="0"/>
    </xf>
    <xf numFmtId="0" fontId="10" fillId="0" borderId="15" xfId="0" applyFont="1" applyBorder="1" applyAlignment="1" applyProtection="1">
      <alignment horizontal="left" vertical="center"/>
      <protection locked="0"/>
    </xf>
    <xf numFmtId="0" fontId="11" fillId="0" borderId="0" xfId="0" applyFont="1" applyProtection="1">
      <protection locked="0"/>
    </xf>
    <xf numFmtId="0" fontId="6" fillId="0" borderId="0" xfId="0" applyFont="1" applyAlignment="1" applyProtection="1">
      <alignment vertical="center"/>
      <protection locked="0"/>
    </xf>
    <xf numFmtId="0" fontId="6" fillId="0" borderId="16" xfId="0" applyFont="1" applyBorder="1" applyProtection="1">
      <protection locked="0"/>
    </xf>
    <xf numFmtId="0" fontId="7" fillId="0" borderId="46" xfId="0" applyFont="1" applyBorder="1" applyAlignment="1" applyProtection="1">
      <alignment horizontal="center" vertical="center" wrapText="1"/>
      <protection locked="0"/>
    </xf>
    <xf numFmtId="0" fontId="6" fillId="0" borderId="15" xfId="0" applyFont="1" applyBorder="1"/>
    <xf numFmtId="0" fontId="6" fillId="0" borderId="0" xfId="0" applyFont="1"/>
    <xf numFmtId="0" fontId="7" fillId="0" borderId="31" xfId="0" applyFont="1" applyBorder="1" applyAlignment="1" applyProtection="1">
      <alignment horizontal="right" vertical="center"/>
      <protection locked="0"/>
    </xf>
    <xf numFmtId="0" fontId="7" fillId="0" borderId="54" xfId="0" applyFont="1" applyBorder="1" applyAlignment="1" applyProtection="1">
      <alignment horizontal="right" vertical="center"/>
      <protection locked="0"/>
    </xf>
    <xf numFmtId="0" fontId="7" fillId="0" borderId="10" xfId="0" applyFont="1" applyBorder="1" applyAlignment="1" applyProtection="1">
      <alignment horizontal="right" vertical="center"/>
      <protection locked="0"/>
    </xf>
    <xf numFmtId="0" fontId="7" fillId="0" borderId="19" xfId="0" applyFont="1" applyBorder="1" applyAlignment="1" applyProtection="1">
      <alignment vertical="center"/>
      <protection locked="0"/>
    </xf>
    <xf numFmtId="0" fontId="5" fillId="0" borderId="0" xfId="0" applyFont="1" applyProtection="1">
      <protection locked="0"/>
    </xf>
    <xf numFmtId="0" fontId="9" fillId="0" borderId="0" xfId="0" applyFont="1" applyProtection="1">
      <protection locked="0"/>
    </xf>
    <xf numFmtId="0" fontId="9" fillId="0" borderId="0" xfId="0" applyFont="1" applyAlignment="1" applyProtection="1">
      <alignment horizontal="center"/>
      <protection locked="0"/>
    </xf>
    <xf numFmtId="0" fontId="6" fillId="0" borderId="0" xfId="0" applyFont="1" applyAlignment="1" applyProtection="1">
      <alignment horizontal="center"/>
      <protection locked="0"/>
    </xf>
    <xf numFmtId="0" fontId="12" fillId="0" borderId="15" xfId="0" applyFont="1" applyBorder="1" applyAlignment="1" applyProtection="1">
      <alignment horizontal="left" vertical="center" wrapText="1"/>
      <protection locked="0"/>
    </xf>
    <xf numFmtId="0" fontId="12" fillId="0" borderId="0" xfId="0" applyFont="1" applyAlignment="1" applyProtection="1">
      <alignment horizontal="left" vertical="center"/>
      <protection locked="0"/>
    </xf>
    <xf numFmtId="0" fontId="4" fillId="0" borderId="15" xfId="0" applyFont="1" applyBorder="1" applyAlignment="1">
      <alignment vertical="center" textRotation="255"/>
    </xf>
    <xf numFmtId="0" fontId="8" fillId="0" borderId="0" xfId="0" applyFont="1" applyAlignment="1">
      <alignment horizontal="center" vertical="center"/>
    </xf>
    <xf numFmtId="0" fontId="8" fillId="0" borderId="33" xfId="0" applyFont="1" applyBorder="1" applyAlignment="1">
      <alignment horizontal="right" vertical="center"/>
    </xf>
    <xf numFmtId="38" fontId="8" fillId="0" borderId="33" xfId="1" applyFont="1" applyFill="1" applyBorder="1" applyAlignment="1">
      <alignment horizontal="center"/>
    </xf>
    <xf numFmtId="38" fontId="8" fillId="0" borderId="33" xfId="1" applyFont="1" applyFill="1" applyBorder="1" applyAlignment="1"/>
    <xf numFmtId="38" fontId="8" fillId="0" borderId="0" xfId="1" applyFont="1" applyFill="1" applyBorder="1" applyAlignment="1"/>
    <xf numFmtId="0" fontId="8" fillId="0" borderId="0" xfId="0" applyFont="1"/>
    <xf numFmtId="0" fontId="7" fillId="0" borderId="0" xfId="0" applyFont="1"/>
    <xf numFmtId="0" fontId="4" fillId="0" borderId="0" xfId="0" applyFont="1"/>
    <xf numFmtId="0" fontId="18" fillId="0" borderId="0" xfId="0" applyFont="1"/>
    <xf numFmtId="0" fontId="19" fillId="0" borderId="0" xfId="0" applyFont="1" applyAlignment="1" applyProtection="1">
      <alignment horizontal="left" vertical="center"/>
      <protection locked="0"/>
    </xf>
    <xf numFmtId="0" fontId="20" fillId="0" borderId="0" xfId="0" applyFont="1" applyAlignment="1">
      <alignment horizontal="center" vertical="center"/>
    </xf>
    <xf numFmtId="0" fontId="7" fillId="0" borderId="32" xfId="0" applyFont="1" applyBorder="1" applyAlignment="1">
      <alignment wrapText="1"/>
    </xf>
    <xf numFmtId="0" fontId="7" fillId="0" borderId="32" xfId="0" applyFont="1" applyBorder="1"/>
    <xf numFmtId="0" fontId="5" fillId="0" borderId="50" xfId="0" applyFont="1" applyBorder="1" applyAlignment="1" applyProtection="1">
      <alignment horizontal="left" vertical="center" wrapText="1"/>
      <protection locked="0"/>
    </xf>
    <xf numFmtId="0" fontId="21" fillId="0" borderId="0" xfId="0" applyFont="1" applyProtection="1">
      <protection locked="0"/>
    </xf>
    <xf numFmtId="0" fontId="7" fillId="0" borderId="0" xfId="0" applyFont="1" applyAlignment="1">
      <alignment vertical="center"/>
    </xf>
    <xf numFmtId="0" fontId="7" fillId="0" borderId="32" xfId="0" applyFont="1" applyBorder="1" applyAlignment="1">
      <alignment vertical="center"/>
    </xf>
    <xf numFmtId="0" fontId="7" fillId="0" borderId="33" xfId="0" applyFont="1" applyBorder="1" applyAlignment="1">
      <alignment vertical="center"/>
    </xf>
    <xf numFmtId="0" fontId="7" fillId="0" borderId="33" xfId="0" applyFont="1" applyBorder="1" applyAlignment="1" applyProtection="1">
      <alignment vertical="center"/>
      <protection locked="0"/>
    </xf>
    <xf numFmtId="0" fontId="7" fillId="0" borderId="30" xfId="0" applyFont="1" applyBorder="1" applyAlignment="1" applyProtection="1">
      <alignment vertical="center"/>
      <protection locked="0"/>
    </xf>
    <xf numFmtId="0" fontId="15" fillId="0" borderId="0" xfId="0" applyFont="1" applyAlignment="1" applyProtection="1">
      <alignment horizontal="left" vertical="center"/>
      <protection locked="0"/>
    </xf>
    <xf numFmtId="0" fontId="7" fillId="0" borderId="14"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protection locked="0"/>
    </xf>
    <xf numFmtId="0" fontId="6" fillId="0" borderId="0" xfId="0" applyFont="1" applyAlignment="1" applyProtection="1">
      <alignment horizontal="left" vertical="center" wrapText="1"/>
      <protection locked="0"/>
    </xf>
    <xf numFmtId="0" fontId="7" fillId="0" borderId="0" xfId="0" applyFont="1" applyAlignment="1">
      <alignment horizontal="left" vertical="center" wrapText="1"/>
    </xf>
    <xf numFmtId="0" fontId="7" fillId="0" borderId="0" xfId="0" applyFont="1" applyAlignment="1">
      <alignment horizontal="left" vertical="center"/>
    </xf>
    <xf numFmtId="0" fontId="11" fillId="0" borderId="32" xfId="0" applyFont="1" applyBorder="1" applyProtection="1">
      <protection locked="0"/>
    </xf>
    <xf numFmtId="0" fontId="6" fillId="0" borderId="0" xfId="0" applyFont="1" applyAlignment="1" applyProtection="1">
      <alignment horizontal="left" vertical="center"/>
      <protection locked="0"/>
    </xf>
    <xf numFmtId="38" fontId="7" fillId="0" borderId="0" xfId="1" applyFont="1" applyFill="1" applyBorder="1" applyAlignment="1">
      <alignment horizontal="right" vertical="center"/>
    </xf>
    <xf numFmtId="38" fontId="7" fillId="0" borderId="32" xfId="1" applyFont="1" applyFill="1" applyBorder="1" applyAlignment="1">
      <alignment horizontal="right" vertical="center"/>
    </xf>
    <xf numFmtId="38" fontId="7" fillId="0" borderId="30" xfId="1" applyFont="1" applyFill="1" applyBorder="1" applyAlignment="1">
      <alignment horizontal="right" vertical="center"/>
    </xf>
    <xf numFmtId="38" fontId="7" fillId="0" borderId="54" xfId="1" applyFont="1" applyFill="1" applyBorder="1" applyAlignment="1">
      <alignment horizontal="right" vertical="center"/>
    </xf>
    <xf numFmtId="0" fontId="7" fillId="0" borderId="19" xfId="0" applyFont="1" applyBorder="1" applyAlignment="1" applyProtection="1">
      <alignment horizontal="center" vertical="center" wrapText="1"/>
      <protection locked="0"/>
    </xf>
    <xf numFmtId="0" fontId="7" fillId="0" borderId="56" xfId="0" applyFont="1" applyBorder="1" applyAlignment="1" applyProtection="1">
      <alignment horizontal="center" vertical="center"/>
      <protection locked="0"/>
    </xf>
    <xf numFmtId="0" fontId="4" fillId="0" borderId="15" xfId="0" applyFont="1" applyBorder="1"/>
    <xf numFmtId="0" fontId="7" fillId="0" borderId="15" xfId="0" applyFont="1" applyBorder="1"/>
    <xf numFmtId="49" fontId="7" fillId="7" borderId="5" xfId="0" applyNumberFormat="1" applyFont="1" applyFill="1" applyBorder="1" applyAlignment="1" applyProtection="1">
      <alignment horizontal="center" vertical="center"/>
      <protection locked="0"/>
    </xf>
    <xf numFmtId="49" fontId="7" fillId="7" borderId="42" xfId="0" applyNumberFormat="1" applyFont="1" applyFill="1" applyBorder="1" applyAlignment="1" applyProtection="1">
      <alignment horizontal="center" vertical="center" shrinkToFit="1"/>
      <protection locked="0"/>
    </xf>
    <xf numFmtId="49" fontId="7" fillId="7" borderId="4" xfId="0" applyNumberFormat="1" applyFont="1" applyFill="1" applyBorder="1" applyAlignment="1" applyProtection="1">
      <alignment horizontal="center" vertical="center" shrinkToFit="1"/>
      <protection locked="0"/>
    </xf>
    <xf numFmtId="49" fontId="7" fillId="7" borderId="39" xfId="0" applyNumberFormat="1" applyFont="1" applyFill="1" applyBorder="1" applyAlignment="1" applyProtection="1">
      <alignment horizontal="center" vertical="center" shrinkToFit="1"/>
      <protection locked="0"/>
    </xf>
    <xf numFmtId="49" fontId="7" fillId="7" borderId="6" xfId="0" applyNumberFormat="1" applyFont="1" applyFill="1" applyBorder="1" applyAlignment="1" applyProtection="1">
      <alignment horizontal="center" vertical="center"/>
      <protection locked="0"/>
    </xf>
    <xf numFmtId="49" fontId="7" fillId="7" borderId="40" xfId="0" applyNumberFormat="1" applyFont="1" applyFill="1" applyBorder="1" applyAlignment="1" applyProtection="1">
      <alignment horizontal="center" vertical="center" shrinkToFit="1"/>
      <protection locked="0"/>
    </xf>
    <xf numFmtId="49" fontId="7" fillId="7" borderId="1" xfId="0" applyNumberFormat="1" applyFont="1" applyFill="1" applyBorder="1" applyAlignment="1" applyProtection="1">
      <alignment horizontal="center" vertical="center" shrinkToFit="1"/>
      <protection locked="0"/>
    </xf>
    <xf numFmtId="49" fontId="7" fillId="7" borderId="44" xfId="0" applyNumberFormat="1" applyFont="1" applyFill="1" applyBorder="1" applyAlignment="1" applyProtection="1">
      <alignment horizontal="center" vertical="center" shrinkToFit="1"/>
      <protection locked="0"/>
    </xf>
    <xf numFmtId="49" fontId="7" fillId="7" borderId="8" xfId="0" applyNumberFormat="1" applyFont="1" applyFill="1" applyBorder="1" applyAlignment="1" applyProtection="1">
      <alignment horizontal="center" vertical="center"/>
      <protection locked="0"/>
    </xf>
    <xf numFmtId="49" fontId="7" fillId="7" borderId="41" xfId="0" applyNumberFormat="1" applyFont="1" applyFill="1" applyBorder="1" applyAlignment="1" applyProtection="1">
      <alignment horizontal="center" vertical="center" shrinkToFit="1"/>
      <protection locked="0"/>
    </xf>
    <xf numFmtId="49" fontId="7" fillId="7" borderId="7" xfId="0" applyNumberFormat="1" applyFont="1" applyFill="1" applyBorder="1" applyAlignment="1" applyProtection="1">
      <alignment horizontal="center" vertical="center" shrinkToFit="1"/>
      <protection locked="0"/>
    </xf>
    <xf numFmtId="49" fontId="7" fillId="7" borderId="48" xfId="0" applyNumberFormat="1" applyFont="1" applyFill="1" applyBorder="1" applyAlignment="1" applyProtection="1">
      <alignment horizontal="center" vertical="center" shrinkToFit="1"/>
      <protection locked="0"/>
    </xf>
    <xf numFmtId="176" fontId="17" fillId="7" borderId="27" xfId="1" applyNumberFormat="1" applyFont="1" applyFill="1" applyBorder="1" applyAlignment="1" applyProtection="1">
      <alignment horizontal="center" vertical="center"/>
      <protection locked="0"/>
    </xf>
    <xf numFmtId="176" fontId="17" fillId="7" borderId="51" xfId="1" applyNumberFormat="1" applyFont="1" applyFill="1" applyBorder="1" applyAlignment="1" applyProtection="1">
      <alignment horizontal="center" vertical="center"/>
      <protection locked="0"/>
    </xf>
    <xf numFmtId="176" fontId="17" fillId="7" borderId="49" xfId="1" applyNumberFormat="1" applyFont="1" applyFill="1" applyBorder="1" applyAlignment="1" applyProtection="1">
      <alignment horizontal="center" vertical="center"/>
      <protection locked="0"/>
    </xf>
    <xf numFmtId="176" fontId="17" fillId="7" borderId="52" xfId="1" applyNumberFormat="1" applyFont="1" applyFill="1" applyBorder="1" applyAlignment="1" applyProtection="1">
      <alignment horizontal="center" vertical="center"/>
      <protection locked="0"/>
    </xf>
    <xf numFmtId="176" fontId="17" fillId="7" borderId="21" xfId="1" applyNumberFormat="1" applyFont="1" applyFill="1" applyBorder="1" applyAlignment="1" applyProtection="1">
      <alignment horizontal="center" vertical="center"/>
      <protection locked="0"/>
    </xf>
    <xf numFmtId="176" fontId="17" fillId="7" borderId="53" xfId="1" applyNumberFormat="1" applyFont="1" applyFill="1" applyBorder="1" applyAlignment="1" applyProtection="1">
      <alignment horizontal="center" vertical="center"/>
      <protection locked="0"/>
    </xf>
    <xf numFmtId="0" fontId="6" fillId="7" borderId="0" xfId="0" applyFont="1" applyFill="1" applyAlignment="1" applyProtection="1">
      <alignment wrapText="1"/>
      <protection locked="0"/>
    </xf>
    <xf numFmtId="0" fontId="6" fillId="7" borderId="0" xfId="0" applyFont="1" applyFill="1" applyProtection="1">
      <protection locked="0"/>
    </xf>
    <xf numFmtId="0" fontId="6" fillId="7" borderId="0" xfId="0" applyFont="1" applyFill="1" applyAlignment="1" applyProtection="1">
      <alignment vertical="center" wrapText="1"/>
      <protection locked="0"/>
    </xf>
    <xf numFmtId="0" fontId="6" fillId="7" borderId="0" xfId="0" applyFont="1" applyFill="1"/>
    <xf numFmtId="0" fontId="6" fillId="7" borderId="33" xfId="0" applyFont="1" applyFill="1" applyBorder="1" applyProtection="1">
      <protection locked="0"/>
    </xf>
    <xf numFmtId="38" fontId="7" fillId="3" borderId="14" xfId="1" applyFont="1" applyFill="1" applyBorder="1" applyAlignment="1" applyProtection="1">
      <alignment horizontal="right" vertical="center"/>
    </xf>
    <xf numFmtId="38" fontId="7" fillId="3" borderId="27" xfId="1" applyFont="1" applyFill="1" applyBorder="1" applyAlignment="1" applyProtection="1">
      <alignment horizontal="right" vertical="center"/>
    </xf>
    <xf numFmtId="38" fontId="7" fillId="3" borderId="49" xfId="1" applyFont="1" applyFill="1" applyBorder="1" applyAlignment="1" applyProtection="1">
      <alignment horizontal="right" vertical="center"/>
    </xf>
    <xf numFmtId="38" fontId="7" fillId="3" borderId="16" xfId="1" applyFont="1" applyFill="1" applyBorder="1" applyAlignment="1" applyProtection="1">
      <alignment horizontal="right" vertical="center"/>
    </xf>
    <xf numFmtId="38" fontId="7" fillId="3" borderId="21" xfId="1" applyFont="1" applyFill="1" applyBorder="1" applyAlignment="1" applyProtection="1">
      <alignment horizontal="right" vertical="center"/>
    </xf>
    <xf numFmtId="0" fontId="12" fillId="5" borderId="0" xfId="0" applyFont="1" applyFill="1" applyAlignment="1" applyProtection="1">
      <alignment vertical="center"/>
      <protection locked="0"/>
    </xf>
    <xf numFmtId="0" fontId="27" fillId="0" borderId="15" xfId="0" applyFont="1" applyBorder="1" applyAlignment="1" applyProtection="1">
      <alignment wrapText="1"/>
      <protection locked="0"/>
    </xf>
    <xf numFmtId="0" fontId="29" fillId="0" borderId="0" xfId="0" applyFont="1" applyProtection="1">
      <protection locked="0"/>
    </xf>
    <xf numFmtId="0" fontId="28" fillId="0" borderId="41" xfId="0" applyFont="1" applyBorder="1" applyAlignment="1" applyProtection="1">
      <alignment horizontal="center"/>
      <protection locked="0"/>
    </xf>
    <xf numFmtId="38" fontId="27" fillId="3" borderId="8" xfId="1" applyFont="1" applyFill="1" applyBorder="1" applyAlignment="1" applyProtection="1">
      <alignment vertical="center"/>
    </xf>
    <xf numFmtId="0" fontId="27" fillId="0" borderId="0" xfId="0" applyFont="1" applyAlignment="1" applyProtection="1">
      <alignment vertical="center"/>
      <protection locked="0"/>
    </xf>
    <xf numFmtId="0" fontId="12" fillId="0" borderId="0" xfId="0" applyFont="1" applyProtection="1">
      <protection locked="0"/>
    </xf>
    <xf numFmtId="0" fontId="30" fillId="0" borderId="0" xfId="3" applyFont="1">
      <alignment vertical="center"/>
    </xf>
    <xf numFmtId="0" fontId="30" fillId="4" borderId="1" xfId="3" applyFont="1" applyFill="1" applyBorder="1" applyAlignment="1">
      <alignment horizontal="center" vertical="center"/>
    </xf>
    <xf numFmtId="0" fontId="30" fillId="0" borderId="0" xfId="3" applyFont="1" applyAlignment="1">
      <alignment horizontal="right" vertical="center"/>
    </xf>
    <xf numFmtId="0" fontId="30" fillId="2" borderId="42" xfId="3" applyFont="1" applyFill="1" applyBorder="1" applyAlignment="1">
      <alignment horizontal="left" vertical="center"/>
    </xf>
    <xf numFmtId="38" fontId="30" fillId="0" borderId="61" xfId="4" applyFont="1" applyBorder="1" applyAlignment="1">
      <alignment vertical="center"/>
    </xf>
    <xf numFmtId="0" fontId="30" fillId="2" borderId="40" xfId="3" applyFont="1" applyFill="1" applyBorder="1" applyAlignment="1">
      <alignment horizontal="left" vertical="center"/>
    </xf>
    <xf numFmtId="38" fontId="30" fillId="0" borderId="25" xfId="4" applyFont="1" applyBorder="1" applyAlignment="1">
      <alignment vertical="center"/>
    </xf>
    <xf numFmtId="0" fontId="30" fillId="2" borderId="40" xfId="3" applyFont="1" applyFill="1" applyBorder="1">
      <alignment vertical="center"/>
    </xf>
    <xf numFmtId="38" fontId="30" fillId="0" borderId="6" xfId="4" applyFont="1" applyBorder="1" applyAlignment="1">
      <alignment vertical="center"/>
    </xf>
    <xf numFmtId="0" fontId="30" fillId="2" borderId="41" xfId="3" applyFont="1" applyFill="1" applyBorder="1">
      <alignment vertical="center"/>
    </xf>
    <xf numFmtId="38" fontId="30" fillId="0" borderId="8" xfId="4" applyFont="1" applyBorder="1" applyAlignment="1">
      <alignment vertical="center"/>
    </xf>
    <xf numFmtId="38" fontId="30" fillId="0" borderId="5" xfId="4" applyFont="1" applyBorder="1" applyAlignment="1">
      <alignment vertical="center"/>
    </xf>
    <xf numFmtId="38" fontId="30" fillId="0" borderId="47" xfId="4" applyFont="1" applyBorder="1" applyAlignment="1">
      <alignment vertical="center"/>
    </xf>
    <xf numFmtId="0" fontId="30" fillId="2" borderId="68" xfId="3" applyFont="1" applyFill="1" applyBorder="1">
      <alignment vertical="center"/>
    </xf>
    <xf numFmtId="0" fontId="12" fillId="5" borderId="15" xfId="0" applyFont="1" applyFill="1" applyBorder="1" applyAlignment="1" applyProtection="1">
      <alignment vertical="center"/>
      <protection locked="0"/>
    </xf>
    <xf numFmtId="0" fontId="0" fillId="0" borderId="15" xfId="0" applyBorder="1" applyProtection="1">
      <protection locked="0"/>
    </xf>
    <xf numFmtId="0" fontId="0" fillId="0" borderId="9" xfId="0" applyBorder="1" applyProtection="1">
      <protection locked="0"/>
    </xf>
    <xf numFmtId="0" fontId="6" fillId="0" borderId="22" xfId="0" applyFont="1" applyBorder="1" applyProtection="1">
      <protection locked="0"/>
    </xf>
    <xf numFmtId="49" fontId="5" fillId="7" borderId="5" xfId="0" applyNumberFormat="1" applyFont="1" applyFill="1" applyBorder="1" applyAlignment="1" applyProtection="1">
      <alignment horizontal="center" vertical="center" wrapText="1"/>
      <protection locked="0"/>
    </xf>
    <xf numFmtId="0" fontId="5" fillId="6" borderId="49" xfId="0" applyFont="1" applyFill="1" applyBorder="1" applyAlignment="1">
      <alignment horizontal="left" vertical="center" wrapText="1"/>
    </xf>
    <xf numFmtId="0" fontId="5" fillId="6" borderId="54" xfId="0" applyFont="1" applyFill="1" applyBorder="1" applyAlignment="1">
      <alignment horizontal="left" vertical="center" wrapText="1"/>
    </xf>
    <xf numFmtId="49" fontId="5" fillId="7" borderId="61" xfId="0" applyNumberFormat="1" applyFont="1" applyFill="1" applyBorder="1" applyAlignment="1" applyProtection="1">
      <alignment horizontal="center" vertical="center" wrapText="1" shrinkToFit="1"/>
      <protection locked="0"/>
    </xf>
    <xf numFmtId="49" fontId="5" fillId="7" borderId="6" xfId="0" applyNumberFormat="1" applyFont="1" applyFill="1" applyBorder="1" applyAlignment="1" applyProtection="1">
      <alignment horizontal="center" vertical="center" wrapText="1" shrinkToFit="1"/>
      <protection locked="0"/>
    </xf>
    <xf numFmtId="49" fontId="5" fillId="7" borderId="63" xfId="0" applyNumberFormat="1" applyFont="1" applyFill="1" applyBorder="1" applyAlignment="1" applyProtection="1">
      <alignment horizontal="center" vertical="center" wrapText="1" shrinkToFit="1"/>
      <protection locked="0"/>
    </xf>
    <xf numFmtId="49" fontId="5" fillId="7" borderId="6" xfId="0" applyNumberFormat="1" applyFont="1" applyFill="1" applyBorder="1" applyAlignment="1" applyProtection="1">
      <alignment horizontal="center" vertical="center" wrapText="1"/>
      <protection locked="0"/>
    </xf>
    <xf numFmtId="49" fontId="5" fillId="7" borderId="8" xfId="0" applyNumberFormat="1" applyFont="1" applyFill="1" applyBorder="1" applyAlignment="1" applyProtection="1">
      <alignment horizontal="center" vertical="center" wrapText="1"/>
      <protection locked="0"/>
    </xf>
    <xf numFmtId="176" fontId="17" fillId="7" borderId="69" xfId="1" applyNumberFormat="1" applyFont="1" applyFill="1" applyBorder="1" applyAlignment="1" applyProtection="1">
      <alignment horizontal="center" vertical="center"/>
      <protection locked="0"/>
    </xf>
    <xf numFmtId="0" fontId="29" fillId="0" borderId="0" xfId="0" applyFont="1" applyAlignment="1" applyProtection="1">
      <alignment horizontal="center"/>
      <protection locked="0"/>
    </xf>
    <xf numFmtId="0" fontId="5" fillId="6" borderId="26" xfId="0" applyFont="1" applyFill="1" applyBorder="1" applyAlignment="1">
      <alignment horizontal="center" vertical="center" wrapText="1"/>
    </xf>
    <xf numFmtId="0" fontId="5" fillId="6" borderId="70" xfId="0" applyFont="1" applyFill="1" applyBorder="1" applyAlignment="1">
      <alignment horizontal="center" vertical="center" wrapText="1"/>
    </xf>
    <xf numFmtId="0" fontId="5" fillId="6" borderId="11" xfId="0" applyFont="1" applyFill="1" applyBorder="1" applyAlignment="1">
      <alignment horizontal="center" vertical="center" wrapText="1"/>
    </xf>
    <xf numFmtId="38" fontId="7" fillId="3" borderId="27" xfId="1" applyFont="1" applyFill="1" applyBorder="1" applyAlignment="1" applyProtection="1">
      <alignment horizontal="right" vertical="center" shrinkToFit="1"/>
    </xf>
    <xf numFmtId="38" fontId="7" fillId="3" borderId="49" xfId="1" applyFont="1" applyFill="1" applyBorder="1" applyAlignment="1" applyProtection="1">
      <alignment horizontal="right" vertical="center" shrinkToFit="1"/>
    </xf>
    <xf numFmtId="38" fontId="7" fillId="3" borderId="21" xfId="1" applyFont="1" applyFill="1" applyBorder="1" applyAlignment="1" applyProtection="1">
      <alignment horizontal="right" vertical="center" shrinkToFit="1"/>
    </xf>
    <xf numFmtId="0" fontId="33" fillId="0" borderId="0" xfId="0" applyFont="1" applyAlignment="1" applyProtection="1">
      <alignment horizontal="left" vertical="center"/>
      <protection locked="0"/>
    </xf>
    <xf numFmtId="0" fontId="32" fillId="0" borderId="0" xfId="0" applyFont="1" applyAlignment="1" applyProtection="1">
      <alignment horizontal="left" vertical="center"/>
      <protection locked="0"/>
    </xf>
    <xf numFmtId="38" fontId="27" fillId="0" borderId="0" xfId="1" applyFont="1" applyFill="1" applyBorder="1" applyAlignment="1" applyProtection="1">
      <alignment vertical="center"/>
    </xf>
    <xf numFmtId="0" fontId="12" fillId="0" borderId="0" xfId="0" applyFont="1" applyAlignment="1" applyProtection="1">
      <alignment vertical="center"/>
      <protection locked="0"/>
    </xf>
    <xf numFmtId="0" fontId="5" fillId="6" borderId="17" xfId="0" applyFont="1" applyFill="1" applyBorder="1" applyAlignment="1">
      <alignment horizontal="center" vertical="center" wrapText="1"/>
    </xf>
    <xf numFmtId="0" fontId="5" fillId="6" borderId="71"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7" fillId="0" borderId="60"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Protection="1">
      <protection locked="0"/>
    </xf>
    <xf numFmtId="0" fontId="8" fillId="0" borderId="9" xfId="0" applyFont="1" applyBorder="1" applyAlignment="1" applyProtection="1">
      <alignment horizontal="center" vertical="center"/>
      <protection locked="0"/>
    </xf>
    <xf numFmtId="38" fontId="8" fillId="0" borderId="9" xfId="1" applyFont="1" applyFill="1" applyBorder="1" applyAlignment="1" applyProtection="1">
      <alignment horizontal="center"/>
    </xf>
    <xf numFmtId="176" fontId="5" fillId="6" borderId="27" xfId="0" applyNumberFormat="1" applyFont="1" applyFill="1" applyBorder="1" applyAlignment="1" applyProtection="1">
      <alignment horizontal="center" vertical="center" wrapText="1" shrinkToFit="1"/>
      <protection locked="0"/>
    </xf>
    <xf numFmtId="176" fontId="5" fillId="6" borderId="26" xfId="0" applyNumberFormat="1" applyFont="1" applyFill="1" applyBorder="1" applyAlignment="1" applyProtection="1">
      <alignment horizontal="center" vertical="center" wrapText="1" shrinkToFit="1"/>
      <protection locked="0"/>
    </xf>
    <xf numFmtId="176" fontId="5" fillId="6" borderId="49" xfId="0" applyNumberFormat="1" applyFont="1" applyFill="1" applyBorder="1" applyAlignment="1" applyProtection="1">
      <alignment horizontal="center" vertical="center" wrapText="1" shrinkToFit="1"/>
      <protection locked="0"/>
    </xf>
    <xf numFmtId="176" fontId="5" fillId="6" borderId="70" xfId="0" applyNumberFormat="1" applyFont="1" applyFill="1" applyBorder="1" applyAlignment="1" applyProtection="1">
      <alignment horizontal="center" vertical="center" wrapText="1" shrinkToFit="1"/>
      <protection locked="0"/>
    </xf>
    <xf numFmtId="176" fontId="5" fillId="6" borderId="21" xfId="0" applyNumberFormat="1" applyFont="1" applyFill="1" applyBorder="1" applyAlignment="1" applyProtection="1">
      <alignment horizontal="center" vertical="center" wrapText="1" shrinkToFit="1"/>
      <protection locked="0"/>
    </xf>
    <xf numFmtId="176" fontId="5" fillId="6" borderId="11" xfId="0" applyNumberFormat="1" applyFont="1" applyFill="1" applyBorder="1" applyAlignment="1" applyProtection="1">
      <alignment horizontal="center" vertical="center" wrapText="1" shrinkToFit="1"/>
      <protection locked="0"/>
    </xf>
    <xf numFmtId="0" fontId="5" fillId="0" borderId="29" xfId="0" applyFont="1" applyBorder="1" applyAlignment="1">
      <alignment horizontal="center" vertical="center" wrapText="1"/>
    </xf>
    <xf numFmtId="0" fontId="5" fillId="0" borderId="55" xfId="0" applyFont="1" applyBorder="1" applyAlignment="1">
      <alignment horizontal="center" vertical="center" wrapText="1"/>
    </xf>
    <xf numFmtId="0" fontId="15" fillId="0" borderId="0" xfId="0" applyFont="1" applyAlignment="1" applyProtection="1">
      <alignment horizontal="left" vertical="center"/>
      <protection locked="0"/>
    </xf>
    <xf numFmtId="0" fontId="0" fillId="0" borderId="0" xfId="0"/>
    <xf numFmtId="0" fontId="7" fillId="0" borderId="14"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33" xfId="0"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5" fillId="6" borderId="27" xfId="0" applyFont="1" applyFill="1" applyBorder="1" applyAlignment="1">
      <alignment horizontal="left" vertical="center" wrapText="1"/>
    </xf>
    <xf numFmtId="0" fontId="5" fillId="6" borderId="31" xfId="0" applyFont="1" applyFill="1" applyBorder="1" applyAlignment="1">
      <alignment horizontal="left" vertical="center" wrapText="1"/>
    </xf>
    <xf numFmtId="0" fontId="5" fillId="6" borderId="49" xfId="0" applyFont="1" applyFill="1" applyBorder="1" applyAlignment="1">
      <alignment horizontal="left" vertical="center" wrapText="1"/>
    </xf>
    <xf numFmtId="0" fontId="5" fillId="6" borderId="54" xfId="0" applyFont="1" applyFill="1" applyBorder="1" applyAlignment="1">
      <alignment horizontal="left" vertical="center" wrapText="1"/>
    </xf>
    <xf numFmtId="0" fontId="5" fillId="6" borderId="21" xfId="0" applyFont="1" applyFill="1" applyBorder="1" applyAlignment="1">
      <alignment horizontal="left" vertical="center" wrapText="1"/>
    </xf>
    <xf numFmtId="0" fontId="5" fillId="6" borderId="10" xfId="0" applyFont="1" applyFill="1" applyBorder="1" applyAlignment="1">
      <alignment horizontal="left" vertical="center" wrapText="1"/>
    </xf>
    <xf numFmtId="0" fontId="8" fillId="0" borderId="16"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22" fillId="0" borderId="32" xfId="0" applyFont="1" applyBorder="1" applyAlignment="1">
      <alignment horizontal="center" vertical="center"/>
    </xf>
    <xf numFmtId="0" fontId="22" fillId="0" borderId="30" xfId="0" applyFont="1" applyBorder="1" applyAlignment="1">
      <alignment horizontal="center" vertical="center"/>
    </xf>
    <xf numFmtId="0" fontId="8" fillId="0" borderId="29" xfId="0" applyFont="1" applyBorder="1" applyAlignment="1" applyProtection="1">
      <alignment horizontal="center" vertical="center" wrapText="1"/>
      <protection locked="0"/>
    </xf>
    <xf numFmtId="0" fontId="22" fillId="0" borderId="19" xfId="0" applyFont="1" applyBorder="1" applyAlignment="1">
      <alignment horizontal="center" vertical="center"/>
    </xf>
    <xf numFmtId="0" fontId="22" fillId="0" borderId="55" xfId="0" applyFont="1" applyBorder="1" applyAlignment="1">
      <alignment horizontal="center" vertical="center"/>
    </xf>
    <xf numFmtId="0" fontId="7" fillId="0" borderId="14" xfId="0" applyFont="1" applyBorder="1" applyAlignment="1">
      <alignment horizontal="center" vertical="center"/>
    </xf>
    <xf numFmtId="0" fontId="0" fillId="0" borderId="16" xfId="0" applyBorder="1" applyAlignment="1">
      <alignment horizontal="center" vertical="center"/>
    </xf>
    <xf numFmtId="0" fontId="7" fillId="0" borderId="29" xfId="0" applyFont="1" applyBorder="1" applyAlignment="1">
      <alignment horizontal="center" vertical="center" wrapText="1"/>
    </xf>
    <xf numFmtId="0" fontId="0" fillId="0" borderId="55" xfId="0" applyBorder="1" applyAlignment="1">
      <alignment horizontal="center" vertical="center" wrapText="1"/>
    </xf>
    <xf numFmtId="38" fontId="8" fillId="3" borderId="23" xfId="1" applyFont="1" applyFill="1" applyBorder="1" applyAlignment="1" applyProtection="1">
      <alignment horizontal="center"/>
    </xf>
    <xf numFmtId="38" fontId="8" fillId="3" borderId="66" xfId="1" applyFont="1" applyFill="1" applyBorder="1" applyAlignment="1" applyProtection="1">
      <alignment horizontal="center"/>
    </xf>
    <xf numFmtId="38" fontId="8" fillId="3" borderId="67" xfId="1" applyFont="1" applyFill="1" applyBorder="1" applyAlignment="1" applyProtection="1">
      <alignment horizontal="center"/>
    </xf>
    <xf numFmtId="0" fontId="7" fillId="0" borderId="14"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61" xfId="0" applyFont="1" applyBorder="1" applyAlignment="1">
      <alignment horizontal="center" vertical="center" wrapText="1"/>
    </xf>
    <xf numFmtId="0" fontId="4" fillId="0" borderId="63" xfId="0" applyFont="1" applyBorder="1" applyAlignment="1">
      <alignment horizontal="center" vertical="center"/>
    </xf>
    <xf numFmtId="0" fontId="5" fillId="0" borderId="64" xfId="0" applyFont="1" applyBorder="1" applyAlignment="1" applyProtection="1">
      <alignment horizontal="left" vertical="center" wrapText="1"/>
      <protection locked="0"/>
    </xf>
    <xf numFmtId="0" fontId="0" fillId="0" borderId="65" xfId="0" applyBorder="1" applyAlignment="1">
      <alignment vertical="center"/>
    </xf>
    <xf numFmtId="0" fontId="0" fillId="0" borderId="22" xfId="0" applyBorder="1"/>
    <xf numFmtId="0" fontId="0" fillId="0" borderId="16" xfId="0" applyBorder="1"/>
    <xf numFmtId="0" fontId="0" fillId="0" borderId="30" xfId="0" applyBorder="1"/>
    <xf numFmtId="38" fontId="8" fillId="3" borderId="16" xfId="1" applyFont="1" applyFill="1" applyBorder="1" applyAlignment="1" applyProtection="1">
      <alignment horizontal="center"/>
    </xf>
    <xf numFmtId="38" fontId="8" fillId="3" borderId="33" xfId="1" applyFont="1" applyFill="1" applyBorder="1" applyAlignment="1" applyProtection="1">
      <alignment horizontal="center"/>
    </xf>
    <xf numFmtId="38" fontId="8" fillId="3" borderId="36" xfId="1" applyFont="1" applyFill="1" applyBorder="1" applyAlignment="1" applyProtection="1">
      <alignment horizontal="center"/>
    </xf>
    <xf numFmtId="38" fontId="25" fillId="3" borderId="14" xfId="1" applyFont="1" applyFill="1" applyBorder="1" applyAlignment="1" applyProtection="1">
      <alignment horizontal="center" vertical="center"/>
    </xf>
    <xf numFmtId="38" fontId="25" fillId="3" borderId="9" xfId="1" applyFont="1" applyFill="1" applyBorder="1" applyAlignment="1" applyProtection="1">
      <alignment horizontal="center" vertical="center"/>
    </xf>
    <xf numFmtId="38" fontId="25" fillId="3" borderId="15" xfId="1" applyFont="1" applyFill="1" applyBorder="1" applyAlignment="1" applyProtection="1">
      <alignment horizontal="center" vertical="center"/>
    </xf>
    <xf numFmtId="38" fontId="25" fillId="3" borderId="0" xfId="1" applyFont="1" applyFill="1" applyBorder="1" applyAlignment="1" applyProtection="1">
      <alignment horizontal="center" vertical="center"/>
    </xf>
    <xf numFmtId="38" fontId="25" fillId="3" borderId="16" xfId="1" applyFont="1" applyFill="1" applyBorder="1" applyAlignment="1" applyProtection="1">
      <alignment horizontal="center" vertical="center"/>
    </xf>
    <xf numFmtId="38" fontId="25" fillId="3" borderId="33" xfId="1" applyFont="1" applyFill="1" applyBorder="1" applyAlignment="1" applyProtection="1">
      <alignment horizontal="center" vertical="center"/>
    </xf>
    <xf numFmtId="0" fontId="7" fillId="0" borderId="14"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12" fillId="0" borderId="14" xfId="0" applyFont="1" applyBorder="1" applyAlignment="1" applyProtection="1">
      <alignment horizontal="left" vertical="center" wrapText="1"/>
      <protection locked="0"/>
    </xf>
    <xf numFmtId="0" fontId="12" fillId="0" borderId="9" xfId="0" applyFont="1" applyBorder="1" applyAlignment="1" applyProtection="1">
      <alignment horizontal="left" vertical="center"/>
      <protection locked="0"/>
    </xf>
    <xf numFmtId="0" fontId="12" fillId="0" borderId="22" xfId="0" applyFont="1" applyBorder="1" applyAlignment="1" applyProtection="1">
      <alignment horizontal="left" vertical="center"/>
      <protection locked="0"/>
    </xf>
    <xf numFmtId="0" fontId="7" fillId="0" borderId="0" xfId="0" applyFont="1" applyAlignment="1">
      <alignment horizontal="left" vertical="center" wrapText="1"/>
    </xf>
    <xf numFmtId="0" fontId="7" fillId="0" borderId="32" xfId="0" applyFont="1" applyBorder="1" applyAlignment="1">
      <alignment horizontal="left" vertical="center" wrapText="1"/>
    </xf>
    <xf numFmtId="0" fontId="7" fillId="0" borderId="23"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31" fillId="0" borderId="33" xfId="0" applyFont="1" applyBorder="1" applyAlignment="1" applyProtection="1">
      <alignment horizontal="left" vertical="center"/>
      <protection locked="0"/>
    </xf>
    <xf numFmtId="0" fontId="12" fillId="0" borderId="33" xfId="0" applyFont="1" applyBorder="1" applyAlignment="1" applyProtection="1">
      <alignment horizontal="left" vertical="center"/>
      <protection locked="0"/>
    </xf>
    <xf numFmtId="0" fontId="7" fillId="0" borderId="61"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49" fontId="4" fillId="7" borderId="39" xfId="0" applyNumberFormat="1" applyFont="1" applyFill="1" applyBorder="1" applyAlignment="1" applyProtection="1">
      <alignment horizontal="center" vertical="center"/>
      <protection locked="0"/>
    </xf>
    <xf numFmtId="49" fontId="4" fillId="7" borderId="26" xfId="0" applyNumberFormat="1" applyFont="1" applyFill="1" applyBorder="1" applyAlignment="1" applyProtection="1">
      <alignment horizontal="center" vertical="center"/>
      <protection locked="0"/>
    </xf>
    <xf numFmtId="49" fontId="4" fillId="7" borderId="13" xfId="0" applyNumberFormat="1" applyFont="1" applyFill="1" applyBorder="1" applyAlignment="1" applyProtection="1">
      <alignment horizontal="center" vertical="center"/>
      <protection locked="0"/>
    </xf>
    <xf numFmtId="49" fontId="4" fillId="7" borderId="58" xfId="0" applyNumberFormat="1" applyFont="1" applyFill="1" applyBorder="1" applyAlignment="1" applyProtection="1">
      <alignment horizontal="left" vertical="center" wrapText="1"/>
      <protection locked="0"/>
    </xf>
    <xf numFmtId="49" fontId="4" fillId="7" borderId="43" xfId="0" applyNumberFormat="1" applyFont="1" applyFill="1" applyBorder="1" applyAlignment="1" applyProtection="1">
      <alignment horizontal="left" vertical="center" wrapText="1"/>
      <protection locked="0"/>
    </xf>
    <xf numFmtId="49" fontId="4" fillId="7" borderId="59" xfId="0" applyNumberFormat="1" applyFont="1" applyFill="1" applyBorder="1" applyAlignment="1" applyProtection="1">
      <alignment horizontal="left" vertical="center" wrapText="1"/>
      <protection locked="0"/>
    </xf>
    <xf numFmtId="0" fontId="4" fillId="6" borderId="26" xfId="0" applyFont="1" applyFill="1" applyBorder="1" applyAlignment="1" applyProtection="1">
      <alignment horizontal="center" vertical="center" wrapText="1"/>
      <protection locked="0"/>
    </xf>
    <xf numFmtId="0" fontId="4" fillId="6" borderId="31" xfId="0" applyFont="1" applyFill="1" applyBorder="1" applyAlignment="1" applyProtection="1">
      <alignment horizontal="center" vertical="center" wrapText="1"/>
      <protection locked="0"/>
    </xf>
    <xf numFmtId="49" fontId="7" fillId="7" borderId="21" xfId="0" applyNumberFormat="1" applyFont="1" applyFill="1" applyBorder="1" applyAlignment="1" applyProtection="1">
      <alignment horizontal="left" vertical="center" wrapText="1"/>
      <protection locked="0"/>
    </xf>
    <xf numFmtId="49" fontId="7" fillId="7" borderId="11" xfId="0" applyNumberFormat="1" applyFont="1" applyFill="1" applyBorder="1" applyAlignment="1" applyProtection="1">
      <alignment horizontal="left" vertical="center" wrapText="1"/>
      <protection locked="0"/>
    </xf>
    <xf numFmtId="49" fontId="7" fillId="7" borderId="10" xfId="0" applyNumberFormat="1" applyFont="1" applyFill="1" applyBorder="1" applyAlignment="1" applyProtection="1">
      <alignment horizontal="left" vertical="center" wrapText="1"/>
      <protection locked="0"/>
    </xf>
    <xf numFmtId="0" fontId="7" fillId="0" borderId="33" xfId="0" applyFont="1" applyBorder="1" applyAlignment="1">
      <alignment horizontal="left" vertical="center" wrapText="1"/>
    </xf>
    <xf numFmtId="0" fontId="7" fillId="0" borderId="30" xfId="0" applyFont="1" applyBorder="1" applyAlignment="1">
      <alignment horizontal="left" vertical="center" wrapText="1"/>
    </xf>
    <xf numFmtId="0" fontId="6" fillId="0" borderId="0" xfId="0" applyFont="1" applyAlignment="1" applyProtection="1">
      <alignment horizontal="left" vertical="center" wrapText="1"/>
      <protection locked="0"/>
    </xf>
    <xf numFmtId="0" fontId="3" fillId="0" borderId="0" xfId="0" applyFont="1" applyAlignment="1" applyProtection="1">
      <alignment horizontal="center" vertical="center" wrapText="1"/>
      <protection locked="0"/>
    </xf>
    <xf numFmtId="49" fontId="4" fillId="7" borderId="27" xfId="0" applyNumberFormat="1" applyFont="1" applyFill="1" applyBorder="1" applyAlignment="1" applyProtection="1">
      <alignment horizontal="left" vertical="center"/>
      <protection locked="0"/>
    </xf>
    <xf numFmtId="49" fontId="4" fillId="7" borderId="26" xfId="0" applyNumberFormat="1" applyFont="1" applyFill="1" applyBorder="1" applyAlignment="1" applyProtection="1">
      <alignment horizontal="left" vertical="center"/>
      <protection locked="0"/>
    </xf>
    <xf numFmtId="49" fontId="4" fillId="7" borderId="31" xfId="0" applyNumberFormat="1" applyFont="1" applyFill="1" applyBorder="1" applyAlignment="1" applyProtection="1">
      <alignment horizontal="left" vertical="center"/>
      <protection locked="0"/>
    </xf>
    <xf numFmtId="49" fontId="3" fillId="7" borderId="24" xfId="0" applyNumberFormat="1" applyFont="1" applyFill="1" applyBorder="1" applyAlignment="1" applyProtection="1">
      <alignment horizontal="left" vertical="center"/>
      <protection locked="0"/>
    </xf>
    <xf numFmtId="49" fontId="3" fillId="7" borderId="2" xfId="0" applyNumberFormat="1" applyFont="1" applyFill="1" applyBorder="1" applyAlignment="1" applyProtection="1">
      <alignment horizontal="left" vertical="center"/>
      <protection locked="0"/>
    </xf>
    <xf numFmtId="49" fontId="3" fillId="7" borderId="45" xfId="0" applyNumberFormat="1" applyFont="1" applyFill="1" applyBorder="1" applyAlignment="1" applyProtection="1">
      <alignment horizontal="left" vertical="center"/>
      <protection locked="0"/>
    </xf>
    <xf numFmtId="49" fontId="3" fillId="7" borderId="25" xfId="0" applyNumberFormat="1" applyFont="1" applyFill="1" applyBorder="1" applyAlignment="1" applyProtection="1">
      <alignment horizontal="left" vertical="center"/>
      <protection locked="0"/>
    </xf>
    <xf numFmtId="49" fontId="4" fillId="7" borderId="12" xfId="0" applyNumberFormat="1" applyFont="1" applyFill="1" applyBorder="1" applyAlignment="1" applyProtection="1">
      <alignment horizontal="left" vertical="center"/>
      <protection locked="0"/>
    </xf>
    <xf numFmtId="49" fontId="4" fillId="7" borderId="3" xfId="0" applyNumberFormat="1" applyFont="1" applyFill="1" applyBorder="1" applyAlignment="1" applyProtection="1">
      <alignment horizontal="left" vertical="center"/>
      <protection locked="0"/>
    </xf>
    <xf numFmtId="49" fontId="4" fillId="7" borderId="35" xfId="0" applyNumberFormat="1" applyFont="1" applyFill="1" applyBorder="1" applyAlignment="1" applyProtection="1">
      <alignment horizontal="left" vertical="center"/>
      <protection locked="0"/>
    </xf>
    <xf numFmtId="49" fontId="4" fillId="7" borderId="47" xfId="0" applyNumberFormat="1" applyFont="1" applyFill="1" applyBorder="1" applyAlignment="1" applyProtection="1">
      <alignment horizontal="left" vertical="center"/>
      <protection locked="0"/>
    </xf>
    <xf numFmtId="0" fontId="7" fillId="0" borderId="29"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protection locked="0"/>
    </xf>
    <xf numFmtId="49" fontId="6" fillId="7" borderId="0" xfId="0" applyNumberFormat="1" applyFont="1" applyFill="1" applyAlignment="1" applyProtection="1">
      <alignment horizontal="right" vertical="center"/>
      <protection locked="0"/>
    </xf>
    <xf numFmtId="49" fontId="4" fillId="7" borderId="16" xfId="0" applyNumberFormat="1" applyFont="1" applyFill="1" applyBorder="1" applyAlignment="1" applyProtection="1">
      <alignment horizontal="left"/>
      <protection locked="0"/>
    </xf>
    <xf numFmtId="49" fontId="4" fillId="7" borderId="33" xfId="0" applyNumberFormat="1" applyFont="1" applyFill="1" applyBorder="1" applyAlignment="1" applyProtection="1">
      <alignment horizontal="left"/>
      <protection locked="0"/>
    </xf>
    <xf numFmtId="49" fontId="4" fillId="7" borderId="30" xfId="0" applyNumberFormat="1" applyFont="1" applyFill="1" applyBorder="1" applyAlignment="1" applyProtection="1">
      <alignment horizontal="left"/>
      <protection locked="0"/>
    </xf>
    <xf numFmtId="49" fontId="3" fillId="7" borderId="27" xfId="0" applyNumberFormat="1" applyFont="1" applyFill="1" applyBorder="1" applyAlignment="1" applyProtection="1">
      <alignment horizontal="left" vertical="center"/>
      <protection locked="0"/>
    </xf>
    <xf numFmtId="49" fontId="3" fillId="7" borderId="26" xfId="0" applyNumberFormat="1" applyFont="1" applyFill="1" applyBorder="1" applyAlignment="1" applyProtection="1">
      <alignment horizontal="left" vertical="center"/>
      <protection locked="0"/>
    </xf>
    <xf numFmtId="49" fontId="3" fillId="7" borderId="31" xfId="0" applyNumberFormat="1" applyFont="1" applyFill="1" applyBorder="1" applyAlignment="1" applyProtection="1">
      <alignment horizontal="left" vertical="center"/>
      <protection locked="0"/>
    </xf>
    <xf numFmtId="49" fontId="3" fillId="7" borderId="21" xfId="0" applyNumberFormat="1" applyFont="1" applyFill="1" applyBorder="1" applyAlignment="1" applyProtection="1">
      <alignment horizontal="left" vertical="center"/>
      <protection locked="0"/>
    </xf>
    <xf numFmtId="49" fontId="3" fillId="7" borderId="11" xfId="0" applyNumberFormat="1" applyFont="1" applyFill="1" applyBorder="1" applyAlignment="1" applyProtection="1">
      <alignment horizontal="left" vertical="center"/>
      <protection locked="0"/>
    </xf>
    <xf numFmtId="49" fontId="3" fillId="7" borderId="10" xfId="0" applyNumberFormat="1" applyFont="1" applyFill="1" applyBorder="1" applyAlignment="1" applyProtection="1">
      <alignment horizontal="left" vertical="center"/>
      <protection locked="0"/>
    </xf>
    <xf numFmtId="0" fontId="7" fillId="0" borderId="14" xfId="0" applyFont="1" applyBorder="1" applyAlignment="1" applyProtection="1">
      <alignment horizontal="center" vertical="center" textRotation="255"/>
      <protection locked="0"/>
    </xf>
    <xf numFmtId="0" fontId="7" fillId="0" borderId="22" xfId="0" applyFont="1" applyBorder="1" applyAlignment="1" applyProtection="1">
      <alignment horizontal="center" vertical="center" textRotation="255"/>
      <protection locked="0"/>
    </xf>
    <xf numFmtId="0" fontId="7" fillId="0" borderId="15" xfId="0" applyFont="1" applyBorder="1" applyAlignment="1" applyProtection="1">
      <alignment horizontal="center" vertical="center" textRotation="255"/>
      <protection locked="0"/>
    </xf>
    <xf numFmtId="0" fontId="7" fillId="0" borderId="32" xfId="0" applyFont="1" applyBorder="1" applyAlignment="1" applyProtection="1">
      <alignment horizontal="center" vertical="center" textRotation="255"/>
      <protection locked="0"/>
    </xf>
    <xf numFmtId="0" fontId="7" fillId="0" borderId="16" xfId="0" applyFont="1" applyBorder="1" applyAlignment="1" applyProtection="1">
      <alignment horizontal="center" vertical="center" textRotation="255"/>
      <protection locked="0"/>
    </xf>
    <xf numFmtId="0" fontId="7" fillId="0" borderId="30" xfId="0" applyFont="1" applyBorder="1" applyAlignment="1" applyProtection="1">
      <alignment horizontal="center" vertical="center" textRotation="255"/>
      <protection locked="0"/>
    </xf>
    <xf numFmtId="49" fontId="7" fillId="7" borderId="4" xfId="0" applyNumberFormat="1" applyFont="1" applyFill="1" applyBorder="1" applyAlignment="1" applyProtection="1">
      <alignment horizontal="left" vertical="center"/>
      <protection locked="0"/>
    </xf>
    <xf numFmtId="49" fontId="7" fillId="7" borderId="39" xfId="0" applyNumberFormat="1" applyFont="1" applyFill="1" applyBorder="1" applyAlignment="1" applyProtection="1">
      <alignment horizontal="left" vertical="center"/>
      <protection locked="0"/>
    </xf>
    <xf numFmtId="49" fontId="7" fillId="7" borderId="5" xfId="0" applyNumberFormat="1" applyFont="1" applyFill="1" applyBorder="1" applyAlignment="1" applyProtection="1">
      <alignment horizontal="left" vertical="center"/>
      <protection locked="0"/>
    </xf>
    <xf numFmtId="49" fontId="7" fillId="7" borderId="27" xfId="0" applyNumberFormat="1" applyFont="1" applyFill="1" applyBorder="1" applyAlignment="1" applyProtection="1">
      <alignment horizontal="left" vertical="center"/>
      <protection locked="0"/>
    </xf>
    <xf numFmtId="49" fontId="7" fillId="7" borderId="26" xfId="0" applyNumberFormat="1" applyFont="1" applyFill="1" applyBorder="1" applyAlignment="1" applyProtection="1">
      <alignment horizontal="left" vertical="center"/>
      <protection locked="0"/>
    </xf>
    <xf numFmtId="49" fontId="7" fillId="7" borderId="13" xfId="0" applyNumberFormat="1" applyFont="1" applyFill="1" applyBorder="1" applyAlignment="1" applyProtection="1">
      <alignment horizontal="left" vertical="center"/>
      <protection locked="0"/>
    </xf>
    <xf numFmtId="0" fontId="17" fillId="0" borderId="4" xfId="0" applyFont="1" applyBorder="1" applyAlignment="1" applyProtection="1">
      <alignment horizontal="center" vertical="center"/>
      <protection locked="0"/>
    </xf>
    <xf numFmtId="0" fontId="7" fillId="7" borderId="57" xfId="0" applyFont="1" applyFill="1" applyBorder="1" applyAlignment="1" applyProtection="1">
      <alignment horizontal="center" vertical="center"/>
      <protection locked="0"/>
    </xf>
    <xf numFmtId="0" fontId="7" fillId="7" borderId="26" xfId="0" applyFont="1" applyFill="1" applyBorder="1" applyAlignment="1" applyProtection="1">
      <alignment horizontal="center" vertical="center"/>
      <protection locked="0"/>
    </xf>
    <xf numFmtId="0" fontId="7" fillId="7" borderId="13" xfId="0" applyFont="1" applyFill="1" applyBorder="1" applyAlignment="1" applyProtection="1">
      <alignment horizontal="center" vertical="center"/>
      <protection locked="0"/>
    </xf>
    <xf numFmtId="0" fontId="7" fillId="0" borderId="39" xfId="0" applyFont="1" applyBorder="1" applyAlignment="1" applyProtection="1">
      <alignment horizontal="center" vertical="center" shrinkToFit="1"/>
      <protection locked="0"/>
    </xf>
    <xf numFmtId="0" fontId="7" fillId="0" borderId="26" xfId="0" applyFont="1" applyBorder="1" applyAlignment="1" applyProtection="1">
      <alignment horizontal="center" vertical="center" shrinkToFit="1"/>
      <protection locked="0"/>
    </xf>
    <xf numFmtId="0" fontId="12" fillId="0" borderId="0" xfId="0" applyFont="1" applyAlignment="1">
      <alignment horizontal="left" vertical="top" wrapText="1"/>
    </xf>
    <xf numFmtId="38" fontId="27" fillId="3" borderId="7" xfId="1" applyFont="1" applyFill="1" applyBorder="1" applyAlignment="1" applyProtection="1">
      <alignment horizontal="center"/>
    </xf>
    <xf numFmtId="38" fontId="27" fillId="3" borderId="8" xfId="1" applyFont="1" applyFill="1" applyBorder="1" applyAlignment="1" applyProtection="1">
      <alignment horizontal="center"/>
    </xf>
    <xf numFmtId="0" fontId="28" fillId="0" borderId="42" xfId="0" applyFont="1" applyBorder="1" applyAlignment="1" applyProtection="1">
      <alignment horizontal="center"/>
      <protection locked="0"/>
    </xf>
    <xf numFmtId="0" fontId="28" fillId="0" borderId="4" xfId="0" applyFont="1" applyBorder="1" applyAlignment="1" applyProtection="1">
      <alignment horizontal="center"/>
      <protection locked="0"/>
    </xf>
    <xf numFmtId="0" fontId="28" fillId="0" borderId="5" xfId="0" applyFont="1" applyBorder="1" applyAlignment="1" applyProtection="1">
      <alignment horizontal="center"/>
      <protection locked="0"/>
    </xf>
    <xf numFmtId="0" fontId="29" fillId="0" borderId="42" xfId="0" applyFont="1" applyBorder="1" applyAlignment="1" applyProtection="1">
      <alignment horizontal="center"/>
      <protection locked="0"/>
    </xf>
    <xf numFmtId="0" fontId="29" fillId="0" borderId="4" xfId="0" applyFont="1" applyBorder="1" applyAlignment="1" applyProtection="1">
      <alignment horizontal="center"/>
      <protection locked="0"/>
    </xf>
    <xf numFmtId="0" fontId="29" fillId="0" borderId="5" xfId="0" applyFont="1" applyBorder="1" applyAlignment="1" applyProtection="1">
      <alignment horizontal="center"/>
      <protection locked="0"/>
    </xf>
    <xf numFmtId="0" fontId="27" fillId="0" borderId="41"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cellXfs>
  <cellStyles count="5">
    <cellStyle name="桁区切り" xfId="1" builtinId="6"/>
    <cellStyle name="桁区切り 2" xfId="4"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53340</xdr:colOff>
          <xdr:row>71</xdr:row>
          <xdr:rowOff>15240</xdr:rowOff>
        </xdr:from>
        <xdr:to>
          <xdr:col>3</xdr:col>
          <xdr:colOff>53340</xdr:colOff>
          <xdr:row>71</xdr:row>
          <xdr:rowOff>205740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17</xdr:row>
          <xdr:rowOff>22860</xdr:rowOff>
        </xdr:from>
        <xdr:to>
          <xdr:col>3</xdr:col>
          <xdr:colOff>53340</xdr:colOff>
          <xdr:row>18</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xdr:row>
          <xdr:rowOff>15240</xdr:rowOff>
        </xdr:from>
        <xdr:to>
          <xdr:col>3</xdr:col>
          <xdr:colOff>38100</xdr:colOff>
          <xdr:row>20</xdr:row>
          <xdr:rowOff>236220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21</xdr:row>
          <xdr:rowOff>15240</xdr:rowOff>
        </xdr:from>
        <xdr:to>
          <xdr:col>3</xdr:col>
          <xdr:colOff>38100</xdr:colOff>
          <xdr:row>21</xdr:row>
          <xdr:rowOff>243840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18</xdr:row>
          <xdr:rowOff>15240</xdr:rowOff>
        </xdr:from>
        <xdr:to>
          <xdr:col>3</xdr:col>
          <xdr:colOff>53340</xdr:colOff>
          <xdr:row>19</xdr:row>
          <xdr:rowOff>15240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22860</xdr:rowOff>
        </xdr:from>
        <xdr:to>
          <xdr:col>3</xdr:col>
          <xdr:colOff>99060</xdr:colOff>
          <xdr:row>19</xdr:row>
          <xdr:rowOff>411480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xdr:row>
          <xdr:rowOff>190500</xdr:rowOff>
        </xdr:from>
        <xdr:to>
          <xdr:col>3</xdr:col>
          <xdr:colOff>38100</xdr:colOff>
          <xdr:row>22</xdr:row>
          <xdr:rowOff>434340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68</xdr:row>
          <xdr:rowOff>114300</xdr:rowOff>
        </xdr:from>
        <xdr:to>
          <xdr:col>3</xdr:col>
          <xdr:colOff>68580</xdr:colOff>
          <xdr:row>68</xdr:row>
          <xdr:rowOff>304800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68</xdr:row>
          <xdr:rowOff>396240</xdr:rowOff>
        </xdr:from>
        <xdr:to>
          <xdr:col>3</xdr:col>
          <xdr:colOff>68580</xdr:colOff>
          <xdr:row>70</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69</xdr:row>
          <xdr:rowOff>441960</xdr:rowOff>
        </xdr:from>
        <xdr:to>
          <xdr:col>3</xdr:col>
          <xdr:colOff>68580</xdr:colOff>
          <xdr:row>71</xdr:row>
          <xdr:rowOff>22860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Z89"/>
  <sheetViews>
    <sheetView tabSelected="1" view="pageBreakPreview" topLeftCell="A19" zoomScale="85" zoomScaleNormal="85" zoomScaleSheetLayoutView="85" workbookViewId="0">
      <selection activeCell="J40" sqref="J40"/>
    </sheetView>
  </sheetViews>
  <sheetFormatPr defaultColWidth="8.796875" defaultRowHeight="18"/>
  <cols>
    <col min="1" max="1" width="3.796875" style="1" customWidth="1"/>
    <col min="2" max="3" width="3.5" style="1" customWidth="1"/>
    <col min="4" max="4" width="25.09765625" style="1" customWidth="1"/>
    <col min="5" max="14" width="2.5" style="1" customWidth="1"/>
    <col min="15" max="15" width="3" style="1" customWidth="1"/>
    <col min="16" max="16" width="31.09765625" style="1" customWidth="1"/>
    <col min="17" max="17" width="12.19921875" style="1" customWidth="1"/>
    <col min="18" max="18" width="8" style="1" customWidth="1"/>
    <col min="19" max="19" width="6.09765625" style="1" customWidth="1"/>
    <col min="20" max="20" width="9.09765625" style="1" customWidth="1"/>
    <col min="21" max="21" width="9.296875" style="1" customWidth="1"/>
    <col min="22" max="22" width="4.09765625" style="1" customWidth="1"/>
    <col min="23" max="23" width="2.09765625" style="1" customWidth="1"/>
    <col min="24" max="16384" width="8.796875" style="1"/>
  </cols>
  <sheetData>
    <row r="1" spans="2:23" ht="24.6" customHeight="1">
      <c r="B1" s="31" t="s">
        <v>0</v>
      </c>
      <c r="C1" s="31"/>
      <c r="D1" s="31"/>
      <c r="W1" s="2"/>
    </row>
    <row r="2" spans="2:23" s="3" customFormat="1" ht="28.5" customHeight="1">
      <c r="B2" s="257" t="s">
        <v>134</v>
      </c>
      <c r="C2" s="257"/>
      <c r="D2" s="257"/>
      <c r="E2" s="257"/>
      <c r="F2" s="257"/>
      <c r="G2" s="257"/>
      <c r="H2" s="257"/>
      <c r="I2" s="257"/>
      <c r="J2" s="257"/>
      <c r="K2" s="257"/>
      <c r="L2" s="257"/>
      <c r="M2" s="257"/>
      <c r="N2" s="257"/>
      <c r="O2" s="257"/>
      <c r="P2" s="257"/>
      <c r="Q2" s="257"/>
      <c r="R2" s="257"/>
      <c r="S2" s="257"/>
      <c r="T2" s="257"/>
      <c r="U2" s="257"/>
      <c r="V2" s="257"/>
      <c r="W2" s="257"/>
    </row>
    <row r="3" spans="2:23" s="3" customFormat="1" ht="19.5" customHeight="1">
      <c r="P3" s="272" t="s">
        <v>1</v>
      </c>
      <c r="Q3" s="272"/>
      <c r="R3" s="272"/>
      <c r="S3" s="272"/>
      <c r="T3" s="272"/>
      <c r="U3" s="272"/>
      <c r="V3" s="272"/>
      <c r="W3" s="272"/>
    </row>
    <row r="4" spans="2:23" s="3" customFormat="1" ht="19.350000000000001" customHeight="1">
      <c r="B4" s="2" t="s">
        <v>2</v>
      </c>
    </row>
    <row r="5" spans="2:23" s="3" customFormat="1" ht="9" customHeight="1" thickBot="1"/>
    <row r="6" spans="2:23" s="3" customFormat="1" ht="17.55" customHeight="1">
      <c r="B6" s="282" t="s">
        <v>3</v>
      </c>
      <c r="C6" s="283"/>
      <c r="D6" s="4" t="s">
        <v>4</v>
      </c>
      <c r="E6" s="258"/>
      <c r="F6" s="259"/>
      <c r="G6" s="259"/>
      <c r="H6" s="259"/>
      <c r="I6" s="259"/>
      <c r="J6" s="259"/>
      <c r="K6" s="259"/>
      <c r="L6" s="259"/>
      <c r="M6" s="259"/>
      <c r="N6" s="259"/>
      <c r="O6" s="259"/>
      <c r="P6" s="259"/>
      <c r="Q6" s="259"/>
      <c r="R6" s="259"/>
      <c r="S6" s="259"/>
      <c r="T6" s="259"/>
      <c r="U6" s="259"/>
      <c r="V6" s="259"/>
      <c r="W6" s="260"/>
    </row>
    <row r="7" spans="2:23" s="3" customFormat="1" ht="26.55" customHeight="1" thickBot="1">
      <c r="B7" s="284"/>
      <c r="C7" s="285"/>
      <c r="D7" s="5" t="s">
        <v>5</v>
      </c>
      <c r="E7" s="261"/>
      <c r="F7" s="261"/>
      <c r="G7" s="262"/>
      <c r="H7" s="262"/>
      <c r="I7" s="262"/>
      <c r="J7" s="262"/>
      <c r="K7" s="262"/>
      <c r="L7" s="262"/>
      <c r="M7" s="262"/>
      <c r="N7" s="262"/>
      <c r="O7" s="262"/>
      <c r="P7" s="262"/>
      <c r="Q7" s="262"/>
      <c r="R7" s="262"/>
      <c r="S7" s="262"/>
      <c r="T7" s="262"/>
      <c r="U7" s="263"/>
      <c r="V7" s="263"/>
      <c r="W7" s="264"/>
    </row>
    <row r="8" spans="2:23" s="3" customFormat="1" ht="24" customHeight="1">
      <c r="B8" s="284"/>
      <c r="C8" s="285"/>
      <c r="D8" s="6" t="s">
        <v>6</v>
      </c>
      <c r="E8" s="276"/>
      <c r="F8" s="277"/>
      <c r="G8" s="277"/>
      <c r="H8" s="277"/>
      <c r="I8" s="277"/>
      <c r="J8" s="277"/>
      <c r="K8" s="277"/>
      <c r="L8" s="277"/>
      <c r="M8" s="277"/>
      <c r="N8" s="277"/>
      <c r="O8" s="277"/>
      <c r="P8" s="277"/>
      <c r="Q8" s="277"/>
      <c r="R8" s="277"/>
      <c r="S8" s="277"/>
      <c r="T8" s="277"/>
      <c r="U8" s="277"/>
      <c r="V8" s="277"/>
      <c r="W8" s="278"/>
    </row>
    <row r="9" spans="2:23" s="3" customFormat="1" ht="17.25" customHeight="1">
      <c r="B9" s="284"/>
      <c r="C9" s="285"/>
      <c r="D9" s="33" t="s">
        <v>4</v>
      </c>
      <c r="E9" s="265"/>
      <c r="F9" s="265"/>
      <c r="G9" s="266"/>
      <c r="H9" s="266"/>
      <c r="I9" s="266"/>
      <c r="J9" s="266"/>
      <c r="K9" s="266"/>
      <c r="L9" s="266"/>
      <c r="M9" s="266"/>
      <c r="N9" s="266"/>
      <c r="O9" s="266"/>
      <c r="P9" s="266"/>
      <c r="Q9" s="266"/>
      <c r="R9" s="266"/>
      <c r="S9" s="266"/>
      <c r="T9" s="266"/>
      <c r="U9" s="267"/>
      <c r="V9" s="267"/>
      <c r="W9" s="268"/>
    </row>
    <row r="10" spans="2:23" s="3" customFormat="1" ht="26.55" customHeight="1" thickBot="1">
      <c r="B10" s="284"/>
      <c r="C10" s="285"/>
      <c r="D10" s="79" t="s">
        <v>7</v>
      </c>
      <c r="E10" s="279"/>
      <c r="F10" s="280"/>
      <c r="G10" s="280"/>
      <c r="H10" s="280"/>
      <c r="I10" s="280"/>
      <c r="J10" s="280"/>
      <c r="K10" s="280"/>
      <c r="L10" s="280"/>
      <c r="M10" s="280"/>
      <c r="N10" s="280"/>
      <c r="O10" s="280"/>
      <c r="P10" s="280"/>
      <c r="Q10" s="280"/>
      <c r="R10" s="280"/>
      <c r="S10" s="280"/>
      <c r="T10" s="280"/>
      <c r="U10" s="280"/>
      <c r="V10" s="280"/>
      <c r="W10" s="281"/>
    </row>
    <row r="11" spans="2:23" s="3" customFormat="1" ht="23.7" customHeight="1">
      <c r="B11" s="284"/>
      <c r="C11" s="285"/>
      <c r="D11" s="269" t="s">
        <v>8</v>
      </c>
      <c r="E11" s="80" t="s">
        <v>9</v>
      </c>
      <c r="F11" s="295" t="s">
        <v>10</v>
      </c>
      <c r="G11" s="296"/>
      <c r="H11" s="296"/>
      <c r="I11" s="296"/>
      <c r="J11" s="297"/>
      <c r="K11" s="298" t="s">
        <v>11</v>
      </c>
      <c r="L11" s="299"/>
      <c r="M11" s="299"/>
      <c r="N11" s="299"/>
      <c r="O11" s="299"/>
      <c r="P11" s="243"/>
      <c r="Q11" s="244"/>
      <c r="R11" s="245"/>
      <c r="S11" s="249" t="s">
        <v>12</v>
      </c>
      <c r="T11" s="249"/>
      <c r="U11" s="249"/>
      <c r="V11" s="249"/>
      <c r="W11" s="250"/>
    </row>
    <row r="12" spans="2:23" s="3" customFormat="1" ht="27" customHeight="1">
      <c r="B12" s="284"/>
      <c r="C12" s="285"/>
      <c r="D12" s="270"/>
      <c r="E12" s="246"/>
      <c r="F12" s="247"/>
      <c r="G12" s="247"/>
      <c r="H12" s="247"/>
      <c r="I12" s="247"/>
      <c r="J12" s="247"/>
      <c r="K12" s="247"/>
      <c r="L12" s="247"/>
      <c r="M12" s="247"/>
      <c r="N12" s="247"/>
      <c r="O12" s="247"/>
      <c r="P12" s="247"/>
      <c r="Q12" s="247"/>
      <c r="R12" s="247"/>
      <c r="S12" s="247"/>
      <c r="T12" s="247"/>
      <c r="U12" s="247"/>
      <c r="V12" s="247"/>
      <c r="W12" s="248"/>
    </row>
    <row r="13" spans="2:23" s="3" customFormat="1" ht="21" customHeight="1" thickBot="1">
      <c r="B13" s="284"/>
      <c r="C13" s="285"/>
      <c r="D13" s="271"/>
      <c r="E13" s="273" t="s">
        <v>13</v>
      </c>
      <c r="F13" s="274"/>
      <c r="G13" s="274"/>
      <c r="H13" s="274"/>
      <c r="I13" s="274"/>
      <c r="J13" s="274"/>
      <c r="K13" s="274"/>
      <c r="L13" s="274"/>
      <c r="M13" s="274"/>
      <c r="N13" s="274"/>
      <c r="O13" s="274"/>
      <c r="P13" s="274"/>
      <c r="Q13" s="274"/>
      <c r="R13" s="274"/>
      <c r="S13" s="274"/>
      <c r="T13" s="274"/>
      <c r="U13" s="274"/>
      <c r="V13" s="274"/>
      <c r="W13" s="275"/>
    </row>
    <row r="14" spans="2:23" s="3" customFormat="1" ht="25.5" customHeight="1">
      <c r="B14" s="284"/>
      <c r="C14" s="285"/>
      <c r="D14" s="4" t="s">
        <v>14</v>
      </c>
      <c r="E14" s="291"/>
      <c r="F14" s="292"/>
      <c r="G14" s="292"/>
      <c r="H14" s="292"/>
      <c r="I14" s="292"/>
      <c r="J14" s="292"/>
      <c r="K14" s="292"/>
      <c r="L14" s="292"/>
      <c r="M14" s="292"/>
      <c r="N14" s="292"/>
      <c r="O14" s="293"/>
      <c r="P14" s="294" t="s">
        <v>15</v>
      </c>
      <c r="Q14" s="294"/>
      <c r="R14" s="294"/>
      <c r="S14" s="288"/>
      <c r="T14" s="288"/>
      <c r="U14" s="289"/>
      <c r="V14" s="289"/>
      <c r="W14" s="290"/>
    </row>
    <row r="15" spans="2:23" s="3" customFormat="1" ht="25.5" customHeight="1" thickBot="1">
      <c r="B15" s="286"/>
      <c r="C15" s="287"/>
      <c r="D15" s="7" t="s">
        <v>16</v>
      </c>
      <c r="E15" s="251"/>
      <c r="F15" s="252"/>
      <c r="G15" s="252"/>
      <c r="H15" s="252"/>
      <c r="I15" s="252"/>
      <c r="J15" s="252"/>
      <c r="K15" s="252"/>
      <c r="L15" s="252"/>
      <c r="M15" s="252"/>
      <c r="N15" s="252"/>
      <c r="O15" s="252"/>
      <c r="P15" s="252"/>
      <c r="Q15" s="252"/>
      <c r="R15" s="252"/>
      <c r="S15" s="252"/>
      <c r="T15" s="252"/>
      <c r="U15" s="252"/>
      <c r="V15" s="252"/>
      <c r="W15" s="253"/>
    </row>
    <row r="16" spans="2:23" s="3" customFormat="1" ht="21" customHeight="1">
      <c r="B16" s="9" t="s">
        <v>17</v>
      </c>
      <c r="C16" s="10"/>
      <c r="D16" s="11"/>
      <c r="E16" s="11"/>
      <c r="F16" s="11"/>
      <c r="G16" s="11"/>
      <c r="H16" s="11"/>
      <c r="I16" s="11"/>
      <c r="J16" s="11"/>
      <c r="K16" s="11"/>
      <c r="L16" s="11"/>
      <c r="M16" s="11"/>
      <c r="N16" s="11"/>
      <c r="O16" s="11"/>
      <c r="P16" s="11"/>
      <c r="Q16" s="11"/>
      <c r="R16" s="11"/>
      <c r="S16" s="11"/>
      <c r="T16" s="11"/>
      <c r="U16" s="11"/>
      <c r="V16" s="11"/>
      <c r="W16" s="12"/>
    </row>
    <row r="17" spans="2:24" s="3" customFormat="1" ht="33" customHeight="1">
      <c r="B17" s="13"/>
      <c r="C17" s="256" t="s">
        <v>18</v>
      </c>
      <c r="D17" s="256"/>
      <c r="E17" s="256"/>
      <c r="F17" s="256"/>
      <c r="G17" s="256"/>
      <c r="H17" s="256"/>
      <c r="I17" s="256"/>
      <c r="J17" s="256"/>
      <c r="K17" s="256"/>
      <c r="L17" s="256"/>
      <c r="M17" s="256"/>
      <c r="N17" s="256"/>
      <c r="O17" s="256"/>
      <c r="P17" s="256"/>
      <c r="Q17" s="256"/>
      <c r="R17" s="256"/>
      <c r="S17" s="256"/>
      <c r="T17" s="256"/>
      <c r="U17" s="70"/>
      <c r="V17" s="70"/>
      <c r="W17" s="14"/>
    </row>
    <row r="18" spans="2:24" s="16" customFormat="1" ht="20.25" customHeight="1">
      <c r="B18" s="15"/>
      <c r="C18" s="101"/>
      <c r="D18" s="233" t="s">
        <v>19</v>
      </c>
      <c r="E18" s="233"/>
      <c r="F18" s="233"/>
      <c r="G18" s="233"/>
      <c r="H18" s="233"/>
      <c r="I18" s="233"/>
      <c r="J18" s="233"/>
      <c r="K18" s="233"/>
      <c r="L18" s="233"/>
      <c r="M18" s="233"/>
      <c r="N18" s="233"/>
      <c r="O18" s="233"/>
      <c r="P18" s="233"/>
      <c r="Q18" s="233"/>
      <c r="R18" s="233"/>
      <c r="S18" s="233"/>
      <c r="T18" s="233"/>
      <c r="U18" s="71"/>
      <c r="V18" s="71"/>
      <c r="W18" s="58"/>
    </row>
    <row r="19" spans="2:24" s="2" customFormat="1" ht="20.25" customHeight="1">
      <c r="B19" s="17"/>
      <c r="C19" s="102"/>
      <c r="D19" s="72" t="s">
        <v>20</v>
      </c>
      <c r="E19" s="53"/>
      <c r="F19" s="53"/>
      <c r="G19" s="53"/>
      <c r="H19" s="53"/>
      <c r="I19" s="53"/>
      <c r="J19" s="53"/>
      <c r="K19" s="53"/>
      <c r="L19" s="53"/>
      <c r="M19" s="53"/>
      <c r="N19" s="53"/>
      <c r="O19" s="53"/>
      <c r="P19" s="53"/>
      <c r="Q19" s="53"/>
      <c r="R19" s="53"/>
      <c r="S19" s="53"/>
      <c r="T19" s="53"/>
      <c r="U19" s="53"/>
      <c r="V19" s="53"/>
      <c r="W19" s="59"/>
    </row>
    <row r="20" spans="2:24" s="16" customFormat="1" ht="33" customHeight="1">
      <c r="B20" s="15"/>
      <c r="C20" s="101"/>
      <c r="D20" s="233" t="s">
        <v>21</v>
      </c>
      <c r="E20" s="233"/>
      <c r="F20" s="233"/>
      <c r="G20" s="233"/>
      <c r="H20" s="233"/>
      <c r="I20" s="233"/>
      <c r="J20" s="233"/>
      <c r="K20" s="233"/>
      <c r="L20" s="233"/>
      <c r="M20" s="233"/>
      <c r="N20" s="233"/>
      <c r="O20" s="233"/>
      <c r="P20" s="233"/>
      <c r="Q20" s="233"/>
      <c r="R20" s="233"/>
      <c r="S20" s="233"/>
      <c r="T20" s="233"/>
      <c r="U20" s="233"/>
      <c r="V20" s="233"/>
      <c r="W20" s="234"/>
    </row>
    <row r="21" spans="2:24" s="16" customFormat="1" ht="20.25" customHeight="1">
      <c r="B21" s="15"/>
      <c r="C21" s="101"/>
      <c r="D21" s="233" t="s">
        <v>22</v>
      </c>
      <c r="E21" s="233"/>
      <c r="F21" s="233"/>
      <c r="G21" s="233"/>
      <c r="H21" s="233"/>
      <c r="I21" s="233"/>
      <c r="J21" s="233"/>
      <c r="K21" s="233"/>
      <c r="L21" s="233"/>
      <c r="M21" s="233"/>
      <c r="N21" s="233"/>
      <c r="O21" s="233"/>
      <c r="P21" s="233"/>
      <c r="Q21" s="233"/>
      <c r="R21" s="233"/>
      <c r="S21" s="233"/>
      <c r="T21" s="233"/>
      <c r="U21" s="71"/>
      <c r="V21" s="71"/>
      <c r="W21" s="58"/>
    </row>
    <row r="22" spans="2:24" s="16" customFormat="1" ht="20.25" customHeight="1">
      <c r="B22" s="15"/>
      <c r="C22" s="103"/>
      <c r="D22" s="233" t="s">
        <v>23</v>
      </c>
      <c r="E22" s="233"/>
      <c r="F22" s="233"/>
      <c r="G22" s="233"/>
      <c r="H22" s="233"/>
      <c r="I22" s="233"/>
      <c r="J22" s="233"/>
      <c r="K22" s="233"/>
      <c r="L22" s="233"/>
      <c r="M22" s="233"/>
      <c r="N22" s="233"/>
      <c r="O22" s="233"/>
      <c r="P22" s="233"/>
      <c r="Q22" s="233"/>
      <c r="R22" s="233"/>
      <c r="S22" s="233"/>
      <c r="T22" s="233"/>
      <c r="U22" s="233"/>
      <c r="V22" s="233"/>
      <c r="W22" s="234"/>
    </row>
    <row r="23" spans="2:24" s="16" customFormat="1" ht="50.7" customHeight="1" thickBot="1">
      <c r="B23" s="15"/>
      <c r="C23" s="101"/>
      <c r="D23" s="254" t="s">
        <v>24</v>
      </c>
      <c r="E23" s="254"/>
      <c r="F23" s="254"/>
      <c r="G23" s="254"/>
      <c r="H23" s="254"/>
      <c r="I23" s="254"/>
      <c r="J23" s="254"/>
      <c r="K23" s="254"/>
      <c r="L23" s="254"/>
      <c r="M23" s="254"/>
      <c r="N23" s="254"/>
      <c r="O23" s="254"/>
      <c r="P23" s="254"/>
      <c r="Q23" s="254"/>
      <c r="R23" s="254"/>
      <c r="S23" s="254"/>
      <c r="T23" s="254"/>
      <c r="U23" s="254"/>
      <c r="V23" s="254"/>
      <c r="W23" s="255"/>
    </row>
    <row r="24" spans="2:24" s="2" customFormat="1" ht="25.2" customHeight="1">
      <c r="B24" s="230" t="s">
        <v>25</v>
      </c>
      <c r="C24" s="231"/>
      <c r="D24" s="231"/>
      <c r="E24" s="231"/>
      <c r="F24" s="231"/>
      <c r="G24" s="231"/>
      <c r="H24" s="231"/>
      <c r="I24" s="231"/>
      <c r="J24" s="231"/>
      <c r="K24" s="231"/>
      <c r="L24" s="231"/>
      <c r="M24" s="231"/>
      <c r="N24" s="231"/>
      <c r="O24" s="231"/>
      <c r="P24" s="231"/>
      <c r="Q24" s="231"/>
      <c r="R24" s="231"/>
      <c r="S24" s="231"/>
      <c r="T24" s="231"/>
      <c r="U24" s="231"/>
      <c r="V24" s="231"/>
      <c r="W24" s="232"/>
    </row>
    <row r="25" spans="2:24" s="2" customFormat="1" ht="20.25" customHeight="1" thickBot="1">
      <c r="B25" s="44"/>
      <c r="C25" s="74" t="s">
        <v>26</v>
      </c>
      <c r="D25" s="45"/>
      <c r="E25" s="237"/>
      <c r="F25" s="238"/>
      <c r="G25" s="238"/>
      <c r="H25" s="238"/>
      <c r="I25" s="238"/>
      <c r="J25" s="238"/>
      <c r="K25" s="238"/>
      <c r="L25" s="238"/>
      <c r="M25" s="238"/>
      <c r="N25" s="238"/>
      <c r="O25" s="238"/>
      <c r="P25" s="238"/>
      <c r="Q25" s="238"/>
      <c r="R25" s="238"/>
      <c r="S25" s="238"/>
      <c r="T25" s="238"/>
      <c r="U25" s="238"/>
      <c r="V25" s="238"/>
      <c r="W25" s="18"/>
    </row>
    <row r="26" spans="2:24" s="8" customFormat="1" ht="19.5" customHeight="1" thickBot="1">
      <c r="B26" s="19"/>
      <c r="C26" s="226"/>
      <c r="D26" s="239" t="s">
        <v>27</v>
      </c>
      <c r="E26" s="176" t="s">
        <v>28</v>
      </c>
      <c r="F26" s="177"/>
      <c r="G26" s="177"/>
      <c r="H26" s="177"/>
      <c r="I26" s="177"/>
      <c r="J26" s="177"/>
      <c r="K26" s="177"/>
      <c r="L26" s="177"/>
      <c r="M26" s="177"/>
      <c r="N26" s="178"/>
      <c r="O26" s="226" t="s">
        <v>29</v>
      </c>
      <c r="P26" s="241"/>
      <c r="Q26" s="172" t="s">
        <v>30</v>
      </c>
      <c r="R26" s="235" t="s">
        <v>31</v>
      </c>
      <c r="S26" s="236"/>
      <c r="T26" s="226" t="s">
        <v>32</v>
      </c>
      <c r="U26" s="176" t="s">
        <v>33</v>
      </c>
      <c r="V26" s="228"/>
      <c r="W26" s="39"/>
    </row>
    <row r="27" spans="2:24" s="3" customFormat="1" ht="58.2" customHeight="1" thickBot="1">
      <c r="B27" s="20"/>
      <c r="C27" s="227"/>
      <c r="D27" s="240"/>
      <c r="E27" s="179"/>
      <c r="F27" s="180"/>
      <c r="G27" s="180"/>
      <c r="H27" s="180"/>
      <c r="I27" s="180"/>
      <c r="J27" s="180"/>
      <c r="K27" s="180"/>
      <c r="L27" s="180"/>
      <c r="M27" s="180"/>
      <c r="N27" s="181"/>
      <c r="O27" s="227"/>
      <c r="P27" s="242"/>
      <c r="Q27" s="173"/>
      <c r="R27" s="68" t="s">
        <v>34</v>
      </c>
      <c r="S27" s="60" t="s">
        <v>35</v>
      </c>
      <c r="T27" s="227"/>
      <c r="U27" s="227"/>
      <c r="V27" s="229"/>
      <c r="W27" s="39"/>
      <c r="X27" s="21"/>
    </row>
    <row r="28" spans="2:24" s="3" customFormat="1" ht="25.2" customHeight="1">
      <c r="B28" s="22"/>
      <c r="C28" s="159">
        <v>1</v>
      </c>
      <c r="D28" s="136"/>
      <c r="E28" s="84"/>
      <c r="F28" s="85"/>
      <c r="G28" s="85"/>
      <c r="H28" s="85"/>
      <c r="I28" s="85"/>
      <c r="J28" s="85"/>
      <c r="K28" s="85"/>
      <c r="L28" s="85"/>
      <c r="M28" s="86"/>
      <c r="N28" s="83"/>
      <c r="O28" s="166"/>
      <c r="P28" s="167"/>
      <c r="Q28" s="156"/>
      <c r="R28" s="95"/>
      <c r="S28" s="144"/>
      <c r="T28" s="107" t="str">
        <f>IFERROR(VLOOKUP($O28,A光熱費支援事業,2,FALSE),"")</f>
        <v/>
      </c>
      <c r="U28" s="149" t="str">
        <f t="shared" ref="U28:U33" si="0">IF($Q28="京都市内に所在しない",
IFERROR(
IF(VLOOKUP($O28,A光熱費支援事業,3,FALSE)="×定員",
VALUE($R28),
IF(VLOOKUP($O28,A光熱費支援事業,3,FALSE)="×施設",1,0))*$T28,""),"")</f>
        <v/>
      </c>
      <c r="V28" s="36" t="s">
        <v>37</v>
      </c>
      <c r="W28" s="69"/>
      <c r="X28" s="21"/>
    </row>
    <row r="29" spans="2:24" s="3" customFormat="1" ht="25.2" customHeight="1">
      <c r="B29" s="22"/>
      <c r="C29" s="160">
        <v>2</v>
      </c>
      <c r="D29" s="142"/>
      <c r="E29" s="88"/>
      <c r="F29" s="89"/>
      <c r="G29" s="89"/>
      <c r="H29" s="89"/>
      <c r="I29" s="89"/>
      <c r="J29" s="89"/>
      <c r="K29" s="89"/>
      <c r="L29" s="89"/>
      <c r="M29" s="90"/>
      <c r="N29" s="87"/>
      <c r="O29" s="168"/>
      <c r="P29" s="169"/>
      <c r="Q29" s="157"/>
      <c r="R29" s="97"/>
      <c r="S29" s="98"/>
      <c r="T29" s="108" t="str">
        <f t="shared" ref="T29:T33" si="1">IFERROR(VLOOKUP($O29,A光熱費支援事業,2,FALSE),"")</f>
        <v/>
      </c>
      <c r="U29" s="150" t="str">
        <f t="shared" si="0"/>
        <v/>
      </c>
      <c r="V29" s="37" t="s">
        <v>37</v>
      </c>
      <c r="W29" s="69"/>
      <c r="X29" s="23"/>
    </row>
    <row r="30" spans="2:24" s="3" customFormat="1" ht="25.2" customHeight="1">
      <c r="B30" s="22"/>
      <c r="C30" s="160">
        <v>3</v>
      </c>
      <c r="D30" s="142"/>
      <c r="E30" s="88"/>
      <c r="F30" s="89"/>
      <c r="G30" s="89"/>
      <c r="H30" s="89"/>
      <c r="I30" s="89"/>
      <c r="J30" s="89"/>
      <c r="K30" s="89"/>
      <c r="L30" s="89"/>
      <c r="M30" s="90"/>
      <c r="N30" s="87"/>
      <c r="O30" s="168"/>
      <c r="P30" s="169"/>
      <c r="Q30" s="157"/>
      <c r="R30" s="97"/>
      <c r="S30" s="98"/>
      <c r="T30" s="108" t="str">
        <f t="shared" si="1"/>
        <v/>
      </c>
      <c r="U30" s="150" t="str">
        <f t="shared" si="0"/>
        <v/>
      </c>
      <c r="V30" s="37" t="s">
        <v>37</v>
      </c>
      <c r="W30" s="69"/>
      <c r="X30" s="23"/>
    </row>
    <row r="31" spans="2:24" s="3" customFormat="1" ht="25.2" customHeight="1">
      <c r="B31" s="22"/>
      <c r="C31" s="160">
        <v>4</v>
      </c>
      <c r="D31" s="142"/>
      <c r="E31" s="88"/>
      <c r="F31" s="89"/>
      <c r="G31" s="89"/>
      <c r="H31" s="89"/>
      <c r="I31" s="89"/>
      <c r="J31" s="89"/>
      <c r="K31" s="89"/>
      <c r="L31" s="89"/>
      <c r="M31" s="90"/>
      <c r="N31" s="87"/>
      <c r="O31" s="168"/>
      <c r="P31" s="169"/>
      <c r="Q31" s="157"/>
      <c r="R31" s="97"/>
      <c r="S31" s="98"/>
      <c r="T31" s="108" t="str">
        <f t="shared" si="1"/>
        <v/>
      </c>
      <c r="U31" s="150" t="str">
        <f t="shared" si="0"/>
        <v/>
      </c>
      <c r="V31" s="37" t="s">
        <v>37</v>
      </c>
      <c r="W31" s="69"/>
      <c r="X31" s="21"/>
    </row>
    <row r="32" spans="2:24" s="3" customFormat="1" ht="25.2" customHeight="1">
      <c r="B32" s="22"/>
      <c r="C32" s="160">
        <v>5</v>
      </c>
      <c r="D32" s="142"/>
      <c r="E32" s="88"/>
      <c r="F32" s="89"/>
      <c r="G32" s="89"/>
      <c r="H32" s="89"/>
      <c r="I32" s="89"/>
      <c r="J32" s="89"/>
      <c r="K32" s="89"/>
      <c r="L32" s="89"/>
      <c r="M32" s="90"/>
      <c r="N32" s="87"/>
      <c r="O32" s="168"/>
      <c r="P32" s="169"/>
      <c r="Q32" s="157"/>
      <c r="R32" s="97"/>
      <c r="S32" s="98"/>
      <c r="T32" s="108" t="str">
        <f t="shared" si="1"/>
        <v/>
      </c>
      <c r="U32" s="150" t="str">
        <f t="shared" si="0"/>
        <v/>
      </c>
      <c r="V32" s="37" t="s">
        <v>37</v>
      </c>
      <c r="W32" s="69"/>
      <c r="X32" s="21"/>
    </row>
    <row r="33" spans="2:26" s="3" customFormat="1" ht="25.2" customHeight="1" thickBot="1">
      <c r="B33" s="22"/>
      <c r="C33" s="161">
        <v>6</v>
      </c>
      <c r="D33" s="143"/>
      <c r="E33" s="92"/>
      <c r="F33" s="93"/>
      <c r="G33" s="93"/>
      <c r="H33" s="93"/>
      <c r="I33" s="93"/>
      <c r="J33" s="93"/>
      <c r="K33" s="93"/>
      <c r="L33" s="93"/>
      <c r="M33" s="94"/>
      <c r="N33" s="91"/>
      <c r="O33" s="170"/>
      <c r="P33" s="171"/>
      <c r="Q33" s="158"/>
      <c r="R33" s="99"/>
      <c r="S33" s="100"/>
      <c r="T33" s="110" t="str">
        <f t="shared" si="1"/>
        <v/>
      </c>
      <c r="U33" s="151" t="str">
        <f t="shared" si="0"/>
        <v/>
      </c>
      <c r="V33" s="38" t="s">
        <v>37</v>
      </c>
      <c r="W33" s="69"/>
      <c r="X33" s="21"/>
    </row>
    <row r="34" spans="2:26" s="3" customFormat="1" ht="23.1" customHeight="1" thickBot="1">
      <c r="B34" s="20"/>
      <c r="C34" s="188" t="s">
        <v>38</v>
      </c>
      <c r="D34" s="189"/>
      <c r="E34" s="189"/>
      <c r="F34" s="189"/>
      <c r="G34" s="190"/>
      <c r="H34" s="217" t="str">
        <f>IF(SUM(U28:U33),SUM(U28:U33),"")</f>
        <v/>
      </c>
      <c r="I34" s="218"/>
      <c r="J34" s="218"/>
      <c r="K34" s="218"/>
      <c r="L34" s="219"/>
      <c r="M34" s="24" t="s">
        <v>37</v>
      </c>
      <c r="N34" s="8"/>
      <c r="O34" s="8"/>
      <c r="P34" s="8"/>
      <c r="Q34" s="8"/>
      <c r="R34" s="8"/>
      <c r="S34" s="8"/>
      <c r="T34" s="8"/>
      <c r="U34" s="8"/>
      <c r="V34" s="8"/>
      <c r="W34" s="25"/>
      <c r="X34" s="21"/>
    </row>
    <row r="35" spans="2:26" s="3" customFormat="1" ht="10.5" customHeight="1">
      <c r="B35" s="22"/>
      <c r="C35" s="162"/>
      <c r="D35" s="162"/>
      <c r="E35" s="164"/>
      <c r="F35" s="164"/>
      <c r="G35" s="164"/>
      <c r="H35" s="165"/>
      <c r="I35" s="165"/>
      <c r="J35" s="165"/>
      <c r="K35" s="165"/>
      <c r="L35" s="165"/>
      <c r="M35" s="163"/>
      <c r="N35" s="8"/>
      <c r="O35" s="8"/>
      <c r="P35" s="8"/>
      <c r="Q35" s="8"/>
      <c r="R35" s="8"/>
      <c r="S35" s="8"/>
      <c r="T35" s="8"/>
      <c r="U35" s="8"/>
      <c r="V35" s="8"/>
      <c r="W35" s="1"/>
      <c r="X35" s="21"/>
    </row>
    <row r="36" spans="2:26" s="54" customFormat="1" ht="23.7" customHeight="1" thickBot="1">
      <c r="B36" s="46"/>
      <c r="C36" s="74" t="s">
        <v>39</v>
      </c>
      <c r="D36" s="47"/>
      <c r="E36" s="48"/>
      <c r="F36" s="48"/>
      <c r="G36" s="48"/>
      <c r="H36" s="48"/>
      <c r="I36" s="49"/>
      <c r="J36" s="49"/>
      <c r="K36" s="50"/>
      <c r="L36" s="51"/>
      <c r="M36" s="51"/>
      <c r="N36" s="52"/>
      <c r="O36" s="53"/>
      <c r="P36" s="53"/>
      <c r="Q36" s="53"/>
      <c r="R36" s="53"/>
      <c r="S36" s="53"/>
      <c r="T36" s="53"/>
      <c r="U36" s="53"/>
      <c r="V36" s="53"/>
      <c r="X36" s="81"/>
    </row>
    <row r="37" spans="2:26" s="54" customFormat="1" ht="11.55" customHeight="1">
      <c r="B37" s="46"/>
      <c r="C37" s="208"/>
      <c r="D37" s="210" t="s">
        <v>40</v>
      </c>
      <c r="E37" s="176" t="s">
        <v>41</v>
      </c>
      <c r="F37" s="177"/>
      <c r="G37" s="177"/>
      <c r="H37" s="177"/>
      <c r="I37" s="177"/>
      <c r="J37" s="177"/>
      <c r="K37" s="177"/>
      <c r="L37" s="177"/>
      <c r="M37" s="177"/>
      <c r="N37" s="178"/>
      <c r="O37" s="204" t="s">
        <v>29</v>
      </c>
      <c r="P37" s="205"/>
      <c r="Q37" s="172" t="s">
        <v>30</v>
      </c>
      <c r="R37" s="197" t="s">
        <v>34</v>
      </c>
      <c r="S37" s="212" t="s">
        <v>35</v>
      </c>
      <c r="T37" s="199" t="s">
        <v>42</v>
      </c>
      <c r="U37" s="204" t="s">
        <v>43</v>
      </c>
      <c r="V37" s="214"/>
      <c r="W37" s="53"/>
      <c r="X37" s="82"/>
      <c r="Y37" s="53"/>
      <c r="Z37" s="53"/>
    </row>
    <row r="38" spans="2:26" s="54" customFormat="1" ht="39.6" customHeight="1" thickBot="1">
      <c r="B38" s="46"/>
      <c r="C38" s="209"/>
      <c r="D38" s="211"/>
      <c r="E38" s="179"/>
      <c r="F38" s="180"/>
      <c r="G38" s="180"/>
      <c r="H38" s="180"/>
      <c r="I38" s="180"/>
      <c r="J38" s="180"/>
      <c r="K38" s="180"/>
      <c r="L38" s="180"/>
      <c r="M38" s="180"/>
      <c r="N38" s="181"/>
      <c r="O38" s="206"/>
      <c r="P38" s="207"/>
      <c r="Q38" s="173"/>
      <c r="R38" s="198"/>
      <c r="S38" s="213"/>
      <c r="T38" s="200"/>
      <c r="U38" s="215"/>
      <c r="V38" s="216"/>
      <c r="W38" s="53"/>
      <c r="X38" s="82"/>
      <c r="Y38" s="53"/>
      <c r="Z38" s="53"/>
    </row>
    <row r="39" spans="2:26" s="54" customFormat="1" ht="25.2" customHeight="1">
      <c r="B39" s="46"/>
      <c r="C39" s="159">
        <v>1</v>
      </c>
      <c r="D39" s="139"/>
      <c r="E39" s="84"/>
      <c r="F39" s="85"/>
      <c r="G39" s="85"/>
      <c r="H39" s="85"/>
      <c r="I39" s="85"/>
      <c r="J39" s="85"/>
      <c r="K39" s="85"/>
      <c r="L39" s="85"/>
      <c r="M39" s="86"/>
      <c r="N39" s="83"/>
      <c r="O39" s="182"/>
      <c r="P39" s="183"/>
      <c r="Q39" s="146"/>
      <c r="R39" s="95"/>
      <c r="S39" s="96"/>
      <c r="T39" s="106" t="str">
        <f>IFERROR(VLOOKUP($O39,B食材費支援事業,2,FALSE),"")</f>
        <v/>
      </c>
      <c r="U39" s="149" t="str">
        <f t="shared" ref="U39:U44" si="2">IFERROR(
  IF(
    OR(
      AND(ISNUMBER(SEARCH("（介護予防）認知症対応型共同生活介護", $O39)), $Q39="京都市内に所在する"),
      AND(ISNUMBER(SEARCH("生活支援ハウス", $O39)), $Q39="京都市内に所在する")
    ),
    "",
    IF(
      OR(
        ISNUMBER(SEARCH("入所系", $O39)),
        AND(ISNUMBER(SEARCH("通所系", $O39)), $Q39="京都市内に所在しない")
      ),
      IF(
        VLOOKUP($O39, B食材費支援事業, 3, FALSE)="×定員",
        VALUE($R39),
        IF(VLOOKUP($O39, B食材費支援事業, 3, FALSE)="×施設", 1, 0)
      ) * $T39,
      ""
    )
  ),
  ""
)</f>
        <v/>
      </c>
      <c r="V39" s="76" t="s">
        <v>37</v>
      </c>
      <c r="W39" s="53"/>
      <c r="X39" s="82"/>
      <c r="Y39" s="53"/>
      <c r="Z39" s="53"/>
    </row>
    <row r="40" spans="2:26" s="54" customFormat="1" ht="25.2" customHeight="1">
      <c r="B40" s="46"/>
      <c r="C40" s="160">
        <v>2</v>
      </c>
      <c r="D40" s="140"/>
      <c r="E40" s="88"/>
      <c r="F40" s="89"/>
      <c r="G40" s="89"/>
      <c r="H40" s="89"/>
      <c r="I40" s="89"/>
      <c r="J40" s="89"/>
      <c r="K40" s="89"/>
      <c r="L40" s="89"/>
      <c r="M40" s="90"/>
      <c r="N40" s="87"/>
      <c r="O40" s="184"/>
      <c r="P40" s="185"/>
      <c r="Q40" s="147"/>
      <c r="R40" s="97"/>
      <c r="S40" s="98"/>
      <c r="T40" s="108" t="str">
        <f>IFERROR(VLOOKUP($O40,B食材費支援事業,2,FALSE),"")</f>
        <v/>
      </c>
      <c r="U40" s="150" t="str">
        <f t="shared" si="2"/>
        <v/>
      </c>
      <c r="V40" s="78" t="s">
        <v>37</v>
      </c>
      <c r="W40" s="53"/>
      <c r="X40" s="82"/>
      <c r="Y40" s="53"/>
      <c r="Z40" s="53"/>
    </row>
    <row r="41" spans="2:26" s="54" customFormat="1" ht="25.2" customHeight="1">
      <c r="B41" s="46"/>
      <c r="C41" s="160">
        <v>3</v>
      </c>
      <c r="D41" s="140"/>
      <c r="E41" s="88"/>
      <c r="F41" s="89"/>
      <c r="G41" s="89"/>
      <c r="H41" s="89"/>
      <c r="I41" s="89"/>
      <c r="J41" s="89"/>
      <c r="K41" s="89"/>
      <c r="L41" s="89"/>
      <c r="M41" s="90"/>
      <c r="N41" s="87"/>
      <c r="O41" s="137"/>
      <c r="P41" s="138"/>
      <c r="Q41" s="147"/>
      <c r="R41" s="97"/>
      <c r="S41" s="98"/>
      <c r="T41" s="108"/>
      <c r="U41" s="150" t="str">
        <f t="shared" si="2"/>
        <v/>
      </c>
      <c r="V41" s="78"/>
      <c r="W41" s="53"/>
      <c r="X41" s="82"/>
      <c r="Y41" s="53"/>
      <c r="Z41" s="53"/>
    </row>
    <row r="42" spans="2:26" s="54" customFormat="1" ht="25.2" customHeight="1">
      <c r="B42" s="46"/>
      <c r="C42" s="160">
        <v>4</v>
      </c>
      <c r="D42" s="140"/>
      <c r="E42" s="88"/>
      <c r="F42" s="89"/>
      <c r="G42" s="89"/>
      <c r="H42" s="89"/>
      <c r="I42" s="89"/>
      <c r="J42" s="89"/>
      <c r="K42" s="89"/>
      <c r="L42" s="89"/>
      <c r="M42" s="90"/>
      <c r="N42" s="87"/>
      <c r="O42" s="137"/>
      <c r="P42" s="138"/>
      <c r="Q42" s="147"/>
      <c r="R42" s="97"/>
      <c r="S42" s="98"/>
      <c r="T42" s="108"/>
      <c r="U42" s="150" t="str">
        <f t="shared" si="2"/>
        <v/>
      </c>
      <c r="V42" s="78"/>
      <c r="W42" s="53"/>
      <c r="X42" s="82"/>
      <c r="Y42" s="53"/>
      <c r="Z42" s="53"/>
    </row>
    <row r="43" spans="2:26" s="54" customFormat="1" ht="25.2" customHeight="1">
      <c r="B43" s="46"/>
      <c r="C43" s="160">
        <v>5</v>
      </c>
      <c r="D43" s="140"/>
      <c r="E43" s="88"/>
      <c r="F43" s="89"/>
      <c r="G43" s="89"/>
      <c r="H43" s="89"/>
      <c r="I43" s="89"/>
      <c r="J43" s="89"/>
      <c r="K43" s="89"/>
      <c r="L43" s="89"/>
      <c r="M43" s="90"/>
      <c r="N43" s="87"/>
      <c r="O43" s="184"/>
      <c r="P43" s="185"/>
      <c r="Q43" s="147"/>
      <c r="R43" s="97"/>
      <c r="S43" s="98"/>
      <c r="T43" s="108" t="str">
        <f>IFERROR(VLOOKUP($O43,B食材費支援事業,2,FALSE),"")</f>
        <v/>
      </c>
      <c r="U43" s="150" t="str">
        <f t="shared" si="2"/>
        <v/>
      </c>
      <c r="V43" s="78" t="s">
        <v>37</v>
      </c>
      <c r="W43" s="53"/>
      <c r="X43" s="82"/>
      <c r="Y43" s="53"/>
      <c r="Z43" s="53"/>
    </row>
    <row r="44" spans="2:26" s="54" customFormat="1" ht="25.2" customHeight="1" thickBot="1">
      <c r="B44" s="46"/>
      <c r="C44" s="161">
        <v>6</v>
      </c>
      <c r="D44" s="141"/>
      <c r="E44" s="92"/>
      <c r="F44" s="93"/>
      <c r="G44" s="93"/>
      <c r="H44" s="93"/>
      <c r="I44" s="93"/>
      <c r="J44" s="93"/>
      <c r="K44" s="93"/>
      <c r="L44" s="93"/>
      <c r="M44" s="94"/>
      <c r="N44" s="91"/>
      <c r="O44" s="186"/>
      <c r="P44" s="187"/>
      <c r="Q44" s="148"/>
      <c r="R44" s="99"/>
      <c r="S44" s="100"/>
      <c r="T44" s="109" t="str">
        <f>IFERROR(VLOOKUP($O44,B食材費支援事業,2,FALSE),"")</f>
        <v/>
      </c>
      <c r="U44" s="151" t="str">
        <f t="shared" si="2"/>
        <v/>
      </c>
      <c r="V44" s="77" t="s">
        <v>37</v>
      </c>
      <c r="W44" s="53"/>
      <c r="X44" s="82"/>
      <c r="Y44" s="53"/>
      <c r="Z44" s="53"/>
    </row>
    <row r="45" spans="2:26" s="54" customFormat="1" ht="23.1" customHeight="1" thickBot="1">
      <c r="B45" s="46"/>
      <c r="C45" s="188" t="s">
        <v>44</v>
      </c>
      <c r="D45" s="189"/>
      <c r="E45" s="189"/>
      <c r="F45" s="189"/>
      <c r="G45" s="190"/>
      <c r="H45" s="201" t="str">
        <f>IF(SUM(U39:U44),SUM(U39:U44),"")</f>
        <v/>
      </c>
      <c r="I45" s="202"/>
      <c r="J45" s="202"/>
      <c r="K45" s="202"/>
      <c r="L45" s="203"/>
      <c r="M45" s="24" t="s">
        <v>37</v>
      </c>
      <c r="N45"/>
      <c r="O45"/>
      <c r="P45"/>
      <c r="Q45"/>
      <c r="R45" s="75"/>
      <c r="S45" s="53"/>
      <c r="T45" s="53"/>
      <c r="U45" s="53"/>
      <c r="V45" s="53"/>
      <c r="X45" s="81"/>
    </row>
    <row r="46" spans="2:26" s="3" customFormat="1" ht="15" customHeight="1">
      <c r="B46" s="26"/>
      <c r="C46" s="56" t="s">
        <v>45</v>
      </c>
      <c r="D46" s="1"/>
      <c r="E46" s="27"/>
      <c r="F46" s="27"/>
      <c r="G46" s="27"/>
      <c r="H46" s="27"/>
      <c r="I46" s="27"/>
      <c r="J46" s="27"/>
      <c r="K46" s="40"/>
      <c r="L46" s="40"/>
      <c r="M46" s="40"/>
      <c r="N46" s="40"/>
      <c r="O46" s="40"/>
      <c r="P46" s="194" t="s">
        <v>46</v>
      </c>
      <c r="Q46" s="220" t="str">
        <f>IF(SUM(H34,H45)&gt;0,SUM(H34,H45),"")</f>
        <v/>
      </c>
      <c r="R46" s="221"/>
      <c r="S46" s="221"/>
      <c r="T46" s="221"/>
      <c r="U46" s="191" t="s">
        <v>37</v>
      </c>
      <c r="V46" s="40"/>
      <c r="W46" s="1"/>
      <c r="X46" s="13"/>
    </row>
    <row r="47" spans="2:26" s="3" customFormat="1" ht="15" customHeight="1">
      <c r="B47" s="26"/>
      <c r="C47" s="67" t="s">
        <v>47</v>
      </c>
      <c r="D47" s="1"/>
      <c r="E47" s="40"/>
      <c r="F47" s="40"/>
      <c r="G47" s="40"/>
      <c r="H47" s="40"/>
      <c r="I47" s="40"/>
      <c r="J47" s="40"/>
      <c r="K47" s="40"/>
      <c r="L47" s="40"/>
      <c r="M47" s="40"/>
      <c r="N47" s="40"/>
      <c r="O47" s="40"/>
      <c r="P47" s="195"/>
      <c r="Q47" s="222"/>
      <c r="R47" s="223"/>
      <c r="S47" s="223"/>
      <c r="T47" s="223"/>
      <c r="U47" s="192"/>
      <c r="V47" s="1"/>
      <c r="W47" s="25"/>
    </row>
    <row r="48" spans="2:26" s="3" customFormat="1" ht="15" customHeight="1" thickBot="1">
      <c r="B48" s="26"/>
      <c r="C48" s="174" t="s">
        <v>48</v>
      </c>
      <c r="D48" s="175"/>
      <c r="E48" s="175"/>
      <c r="F48" s="175"/>
      <c r="G48" s="175"/>
      <c r="H48" s="175"/>
      <c r="I48" s="175"/>
      <c r="J48" s="175"/>
      <c r="K48" s="175"/>
      <c r="L48" s="175"/>
      <c r="M48" s="175"/>
      <c r="N48" s="175"/>
      <c r="O48" s="40"/>
      <c r="P48" s="196"/>
      <c r="Q48" s="224"/>
      <c r="R48" s="225"/>
      <c r="S48" s="225"/>
      <c r="T48" s="225"/>
      <c r="U48" s="193"/>
      <c r="V48" s="1"/>
      <c r="W48" s="25"/>
    </row>
    <row r="49" spans="2:24" s="3" customFormat="1" ht="15" customHeight="1">
      <c r="B49" s="26"/>
      <c r="C49" s="174" t="s">
        <v>49</v>
      </c>
      <c r="D49" s="175"/>
      <c r="E49" s="175"/>
      <c r="F49" s="175"/>
      <c r="G49" s="175"/>
      <c r="H49" s="175"/>
      <c r="I49" s="175"/>
      <c r="J49" s="175"/>
      <c r="K49" s="175"/>
      <c r="L49" s="175"/>
      <c r="M49" s="175"/>
      <c r="N49" s="175"/>
      <c r="O49" s="40"/>
      <c r="P49" s="57"/>
      <c r="Q49" s="57"/>
      <c r="R49" s="55"/>
      <c r="S49" s="55"/>
      <c r="T49" s="55"/>
      <c r="U49" s="57"/>
      <c r="V49" s="1"/>
      <c r="W49" s="25"/>
    </row>
    <row r="50" spans="2:24" s="3" customFormat="1" ht="15" customHeight="1">
      <c r="B50" s="26"/>
      <c r="C50" s="67" t="s">
        <v>50</v>
      </c>
      <c r="D50" s="1"/>
      <c r="E50" s="40"/>
      <c r="F50" s="40"/>
      <c r="G50" s="40"/>
      <c r="H50" s="40"/>
      <c r="I50" s="40"/>
      <c r="J50" s="40"/>
      <c r="K50" s="40"/>
      <c r="L50" s="40"/>
      <c r="M50" s="40"/>
      <c r="N50" s="40"/>
      <c r="O50" s="40"/>
      <c r="P50" s="40"/>
      <c r="Q50" s="40"/>
      <c r="R50" s="40"/>
      <c r="S50" s="40"/>
      <c r="T50" s="40"/>
      <c r="U50" s="40"/>
      <c r="V50" s="1"/>
      <c r="W50" s="25"/>
    </row>
    <row r="51" spans="2:24" s="3" customFormat="1" ht="15" customHeight="1">
      <c r="B51" s="26"/>
      <c r="C51" s="153" t="s">
        <v>51</v>
      </c>
      <c r="D51" s="1"/>
      <c r="E51" s="40"/>
      <c r="F51" s="40"/>
      <c r="G51" s="40"/>
      <c r="H51" s="40"/>
      <c r="I51" s="40"/>
      <c r="J51" s="40"/>
      <c r="K51" s="40"/>
      <c r="L51" s="40"/>
      <c r="M51" s="40"/>
      <c r="N51" s="40"/>
      <c r="O51" s="40"/>
      <c r="P51" s="40"/>
      <c r="Q51" s="40"/>
      <c r="R51" s="40"/>
      <c r="S51" s="40"/>
      <c r="T51" s="40"/>
      <c r="U51" s="40"/>
      <c r="V51" s="1"/>
      <c r="W51" s="25"/>
    </row>
    <row r="52" spans="2:24" s="3" customFormat="1" ht="15" customHeight="1">
      <c r="B52" s="26"/>
      <c r="C52" s="152" t="s">
        <v>52</v>
      </c>
      <c r="D52" s="1"/>
      <c r="E52" s="40"/>
      <c r="F52" s="40"/>
      <c r="G52" s="40"/>
      <c r="H52" s="40"/>
      <c r="I52" s="40"/>
      <c r="J52" s="40"/>
      <c r="K52" s="40"/>
      <c r="L52" s="40"/>
      <c r="M52" s="40"/>
      <c r="N52" s="40"/>
      <c r="O52" s="40"/>
      <c r="P52" s="40"/>
      <c r="Q52" s="40"/>
      <c r="R52" s="40"/>
      <c r="S52" s="40"/>
      <c r="T52" s="40"/>
      <c r="U52" s="40"/>
      <c r="V52" s="1"/>
      <c r="W52" s="25"/>
    </row>
    <row r="53" spans="2:24" s="3" customFormat="1" ht="18.75" customHeight="1" thickBot="1">
      <c r="B53" s="28"/>
      <c r="C53" s="40"/>
      <c r="D53" s="1"/>
      <c r="E53" s="40"/>
      <c r="F53" s="40"/>
      <c r="G53" s="40"/>
      <c r="H53" s="40"/>
      <c r="I53" s="40"/>
      <c r="J53" s="40"/>
      <c r="K53" s="40"/>
      <c r="L53" s="40"/>
      <c r="M53" s="40"/>
      <c r="N53" s="40"/>
      <c r="O53" s="40"/>
      <c r="P53" s="40"/>
      <c r="Q53" s="40"/>
      <c r="R53" s="40"/>
      <c r="S53" s="40"/>
      <c r="T53" s="40"/>
      <c r="U53" s="40"/>
      <c r="V53" s="40"/>
      <c r="W53" s="25"/>
      <c r="X53" s="21"/>
    </row>
    <row r="54" spans="2:24" s="2" customFormat="1" ht="19.2">
      <c r="B54" s="230" t="s">
        <v>53</v>
      </c>
      <c r="C54" s="231"/>
      <c r="D54" s="231"/>
      <c r="E54" s="231"/>
      <c r="F54" s="231"/>
      <c r="G54" s="231"/>
      <c r="H54" s="231"/>
      <c r="I54" s="231"/>
      <c r="J54" s="231"/>
      <c r="K54" s="231"/>
      <c r="L54" s="231"/>
      <c r="M54" s="231"/>
      <c r="N54" s="231"/>
      <c r="O54" s="231"/>
      <c r="P54" s="231"/>
      <c r="Q54" s="231"/>
      <c r="R54" s="231"/>
      <c r="S54" s="231"/>
      <c r="T54" s="231"/>
      <c r="U54" s="231"/>
      <c r="V54" s="134"/>
      <c r="W54" s="135"/>
      <c r="X54" s="17"/>
    </row>
    <row r="55" spans="2:24" s="2" customFormat="1" ht="19.2">
      <c r="B55" s="44"/>
      <c r="C55" s="45"/>
      <c r="D55" s="45"/>
      <c r="E55" s="45"/>
      <c r="F55" s="45"/>
      <c r="G55" s="45"/>
      <c r="H55" s="45"/>
      <c r="I55" s="45"/>
      <c r="J55" s="45"/>
      <c r="K55" s="45"/>
      <c r="L55" s="45"/>
      <c r="M55" s="45"/>
      <c r="N55" s="45"/>
      <c r="O55" s="45"/>
      <c r="P55" s="45"/>
      <c r="Q55" s="45"/>
      <c r="R55" s="45"/>
      <c r="S55" s="45"/>
      <c r="T55" s="45"/>
      <c r="U55" s="45"/>
      <c r="V55" s="1"/>
      <c r="X55" s="17"/>
    </row>
    <row r="56" spans="2:24" s="2" customFormat="1" ht="19.8" thickBot="1">
      <c r="B56" s="132" t="s">
        <v>26</v>
      </c>
      <c r="C56" s="111"/>
      <c r="D56" s="111"/>
      <c r="E56" s="111"/>
      <c r="F56" s="111"/>
      <c r="G56" s="111"/>
      <c r="H56" s="111"/>
      <c r="I56" s="111"/>
      <c r="J56" s="111"/>
      <c r="K56" s="111"/>
      <c r="L56" s="111"/>
      <c r="M56" s="111"/>
      <c r="N56" s="111"/>
      <c r="O56" s="111"/>
      <c r="P56" s="111"/>
      <c r="Q56" s="111"/>
      <c r="R56" s="111"/>
      <c r="S56" s="111"/>
      <c r="T56" s="111"/>
      <c r="U56" s="111"/>
      <c r="V56" s="1"/>
      <c r="X56" s="17"/>
    </row>
    <row r="57" spans="2:24" s="2" customFormat="1" ht="19.2">
      <c r="B57" s="112"/>
      <c r="C57" s="67"/>
      <c r="D57" s="303" t="s">
        <v>54</v>
      </c>
      <c r="E57" s="304"/>
      <c r="F57" s="304"/>
      <c r="G57" s="304"/>
      <c r="H57" s="304"/>
      <c r="I57" s="304"/>
      <c r="J57" s="304"/>
      <c r="K57" s="304"/>
      <c r="L57" s="305"/>
      <c r="M57" s="306" t="s">
        <v>55</v>
      </c>
      <c r="N57" s="307"/>
      <c r="O57" s="307"/>
      <c r="P57" s="308"/>
      <c r="Q57" s="145"/>
      <c r="R57" s="113"/>
      <c r="S57" s="113"/>
      <c r="T57" s="113"/>
      <c r="U57" s="113"/>
      <c r="V57" s="1"/>
      <c r="X57" s="17"/>
    </row>
    <row r="58" spans="2:24" s="2" customFormat="1" ht="19.8" thickBot="1">
      <c r="B58" s="112"/>
      <c r="C58" s="67"/>
      <c r="D58" s="114" t="s">
        <v>56</v>
      </c>
      <c r="E58" s="301" t="str">
        <f>H34</f>
        <v/>
      </c>
      <c r="F58" s="301"/>
      <c r="G58" s="301"/>
      <c r="H58" s="301"/>
      <c r="I58" s="301"/>
      <c r="J58" s="301"/>
      <c r="K58" s="301"/>
      <c r="L58" s="302"/>
      <c r="M58" s="309" t="s">
        <v>57</v>
      </c>
      <c r="N58" s="310"/>
      <c r="O58" s="310"/>
      <c r="P58" s="115" t="str">
        <f>H34</f>
        <v/>
      </c>
      <c r="Q58" s="154"/>
      <c r="R58" s="116"/>
      <c r="S58" s="116"/>
      <c r="T58" s="116"/>
      <c r="U58" s="117"/>
      <c r="V58" s="1"/>
      <c r="X58" s="17"/>
    </row>
    <row r="59" spans="2:24" s="2" customFormat="1" ht="19.8" thickBot="1">
      <c r="B59" s="132" t="s">
        <v>39</v>
      </c>
      <c r="C59" s="111"/>
      <c r="D59" s="111"/>
      <c r="E59" s="111"/>
      <c r="F59" s="111"/>
      <c r="G59" s="111"/>
      <c r="H59" s="111"/>
      <c r="I59" s="117"/>
      <c r="J59" s="117"/>
      <c r="K59" s="117"/>
      <c r="L59" s="117"/>
      <c r="M59" s="111"/>
      <c r="N59" s="111"/>
      <c r="O59" s="111"/>
      <c r="P59" s="111"/>
      <c r="Q59" s="155"/>
      <c r="R59" s="111"/>
      <c r="S59" s="111"/>
      <c r="T59" s="111"/>
      <c r="U59" s="111"/>
      <c r="V59" s="1"/>
      <c r="X59" s="17"/>
    </row>
    <row r="60" spans="2:24" s="2" customFormat="1" ht="19.2">
      <c r="B60" s="112"/>
      <c r="C60" s="67"/>
      <c r="D60" s="303" t="s">
        <v>54</v>
      </c>
      <c r="E60" s="304"/>
      <c r="F60" s="304"/>
      <c r="G60" s="304"/>
      <c r="H60" s="304"/>
      <c r="I60" s="304"/>
      <c r="J60" s="304"/>
      <c r="K60" s="304"/>
      <c r="L60" s="305"/>
      <c r="M60" s="306" t="s">
        <v>55</v>
      </c>
      <c r="N60" s="307"/>
      <c r="O60" s="307"/>
      <c r="P60" s="308"/>
      <c r="Q60" s="145"/>
      <c r="R60" s="113"/>
      <c r="S60" s="113"/>
      <c r="T60" s="113"/>
      <c r="U60" s="113"/>
      <c r="V60" s="1"/>
      <c r="X60" s="17"/>
    </row>
    <row r="61" spans="2:24" s="2" customFormat="1" ht="19.8" thickBot="1">
      <c r="B61" s="112"/>
      <c r="C61" s="67"/>
      <c r="D61" s="114" t="s">
        <v>56</v>
      </c>
      <c r="E61" s="301" t="str">
        <f>H45</f>
        <v/>
      </c>
      <c r="F61" s="301"/>
      <c r="G61" s="301"/>
      <c r="H61" s="301"/>
      <c r="I61" s="301"/>
      <c r="J61" s="301"/>
      <c r="K61" s="301"/>
      <c r="L61" s="302"/>
      <c r="M61" s="309" t="s">
        <v>58</v>
      </c>
      <c r="N61" s="310"/>
      <c r="O61" s="310"/>
      <c r="P61" s="115" t="str">
        <f>H45</f>
        <v/>
      </c>
      <c r="Q61" s="154"/>
      <c r="R61" s="116"/>
      <c r="S61" s="116"/>
      <c r="T61" s="116"/>
      <c r="U61" s="117"/>
      <c r="V61" s="1"/>
      <c r="X61" s="17"/>
    </row>
    <row r="62" spans="2:24" s="3" customFormat="1" ht="13.35" customHeight="1">
      <c r="B62" s="28"/>
      <c r="C62" s="40"/>
      <c r="D62" s="1"/>
      <c r="E62" s="40"/>
      <c r="F62" s="40"/>
      <c r="G62" s="40"/>
      <c r="H62" s="40"/>
      <c r="I62" s="40"/>
      <c r="J62" s="40"/>
      <c r="K62" s="40"/>
      <c r="L62" s="40"/>
      <c r="M62" s="40"/>
      <c r="N62" s="40"/>
      <c r="O62" s="40"/>
      <c r="P62" s="40"/>
      <c r="Q62" s="40"/>
      <c r="R62" s="40"/>
      <c r="S62" s="40"/>
      <c r="T62" s="40"/>
      <c r="U62" s="1"/>
      <c r="V62" s="1"/>
      <c r="X62" s="13"/>
    </row>
    <row r="63" spans="2:24" s="30" customFormat="1" ht="22.2">
      <c r="B63" s="29"/>
      <c r="C63" s="2" t="s">
        <v>59</v>
      </c>
      <c r="D63" s="41"/>
      <c r="E63" s="42"/>
      <c r="F63" s="42"/>
      <c r="G63" s="42"/>
      <c r="H63" s="42"/>
      <c r="I63" s="42"/>
      <c r="J63" s="42"/>
      <c r="K63" s="42"/>
      <c r="L63" s="42"/>
      <c r="M63" s="42"/>
      <c r="N63" s="41"/>
      <c r="O63" s="41"/>
      <c r="P63" s="41"/>
      <c r="Q63" s="41"/>
      <c r="R63" s="41"/>
      <c r="S63" s="41"/>
      <c r="T63" s="41"/>
      <c r="U63" s="41"/>
      <c r="W63" s="73"/>
    </row>
    <row r="64" spans="2:24" s="30" customFormat="1" ht="22.2">
      <c r="B64" s="29"/>
      <c r="C64" s="8" t="s">
        <v>60</v>
      </c>
      <c r="D64" s="8" t="s">
        <v>61</v>
      </c>
      <c r="E64" s="43"/>
      <c r="F64" s="43"/>
      <c r="G64" s="43"/>
      <c r="H64" s="42"/>
      <c r="I64" s="42"/>
      <c r="J64" s="42"/>
      <c r="K64" s="42"/>
      <c r="L64" s="42"/>
      <c r="M64" s="42"/>
      <c r="N64" s="41"/>
      <c r="O64" s="41"/>
      <c r="P64" s="41"/>
      <c r="Q64" s="41"/>
      <c r="R64" s="41"/>
      <c r="S64" s="41"/>
      <c r="T64" s="41"/>
      <c r="U64" s="41"/>
      <c r="W64" s="73"/>
    </row>
    <row r="65" spans="2:24" s="30" customFormat="1" ht="22.2">
      <c r="B65" s="29"/>
      <c r="C65" s="8" t="s">
        <v>60</v>
      </c>
      <c r="D65" s="2" t="s">
        <v>62</v>
      </c>
      <c r="E65" s="43"/>
      <c r="F65" s="43"/>
      <c r="G65" s="43"/>
      <c r="H65" s="42"/>
      <c r="I65" s="42"/>
      <c r="J65" s="42"/>
      <c r="K65" s="42"/>
      <c r="L65" s="42"/>
      <c r="M65" s="42"/>
      <c r="N65" s="41"/>
      <c r="O65" s="41"/>
      <c r="P65" s="41"/>
      <c r="Q65" s="41"/>
      <c r="R65" s="41"/>
      <c r="S65" s="41"/>
      <c r="T65" s="41"/>
      <c r="U65" s="41"/>
      <c r="W65" s="73"/>
    </row>
    <row r="66" spans="2:24" s="2" customFormat="1" ht="22.8" customHeight="1">
      <c r="B66" s="17"/>
      <c r="C66" s="2" t="s">
        <v>63</v>
      </c>
      <c r="W66" s="18"/>
      <c r="X66" s="31"/>
    </row>
    <row r="67" spans="2:24" s="2" customFormat="1" ht="18" customHeight="1">
      <c r="B67" s="17"/>
      <c r="C67" s="8" t="s">
        <v>64</v>
      </c>
      <c r="D67" s="8"/>
      <c r="W67" s="18"/>
      <c r="X67" s="31"/>
    </row>
    <row r="68" spans="2:24" s="2" customFormat="1" ht="18" customHeight="1">
      <c r="B68" s="17"/>
      <c r="C68" s="61" t="s">
        <v>65</v>
      </c>
      <c r="D68" s="8"/>
      <c r="W68" s="18"/>
    </row>
    <row r="69" spans="2:24" s="35" customFormat="1" ht="27.6" customHeight="1">
      <c r="B69" s="34"/>
      <c r="C69" s="104"/>
      <c r="D69" s="233" t="s">
        <v>66</v>
      </c>
      <c r="E69" s="233"/>
      <c r="F69" s="233"/>
      <c r="G69" s="233"/>
      <c r="H69" s="233"/>
      <c r="I69" s="233"/>
      <c r="J69" s="233"/>
      <c r="K69" s="233"/>
      <c r="L69" s="233"/>
      <c r="M69" s="233"/>
      <c r="N69" s="233"/>
      <c r="O69" s="233"/>
      <c r="P69" s="233"/>
      <c r="Q69" s="233"/>
      <c r="R69" s="233"/>
      <c r="S69" s="233"/>
      <c r="T69" s="233"/>
      <c r="U69" s="233"/>
      <c r="V69" s="233"/>
      <c r="W69" s="234"/>
    </row>
    <row r="70" spans="2:24" ht="20.55" customHeight="1">
      <c r="B70" s="34"/>
      <c r="C70" s="104"/>
      <c r="D70" s="300" t="s">
        <v>67</v>
      </c>
      <c r="E70" s="300"/>
      <c r="F70" s="300"/>
      <c r="G70" s="300"/>
      <c r="H70" s="300"/>
      <c r="I70" s="300"/>
      <c r="J70" s="300"/>
      <c r="K70" s="300"/>
      <c r="L70" s="300"/>
      <c r="M70" s="300"/>
      <c r="N70" s="300"/>
      <c r="O70" s="300"/>
      <c r="P70" s="300"/>
      <c r="Q70" s="300"/>
      <c r="R70" s="300"/>
      <c r="S70" s="300"/>
      <c r="T70" s="300"/>
      <c r="U70" s="300"/>
      <c r="V70" s="35"/>
      <c r="X70" s="133"/>
    </row>
    <row r="71" spans="2:24" s="35" customFormat="1" ht="16.2">
      <c r="B71" s="34"/>
      <c r="C71" s="104"/>
      <c r="D71" s="62" t="s">
        <v>68</v>
      </c>
      <c r="E71" s="62"/>
      <c r="F71" s="62"/>
      <c r="G71" s="62"/>
      <c r="H71" s="62"/>
      <c r="I71" s="62"/>
      <c r="J71" s="62"/>
      <c r="K71" s="62"/>
      <c r="L71" s="62"/>
      <c r="M71" s="62"/>
      <c r="N71" s="62"/>
      <c r="O71" s="62"/>
      <c r="P71" s="62"/>
      <c r="Q71" s="62"/>
      <c r="R71" s="62"/>
      <c r="S71" s="62"/>
      <c r="T71" s="62"/>
      <c r="U71" s="62"/>
      <c r="V71" s="62"/>
      <c r="W71" s="63"/>
    </row>
    <row r="72" spans="2:24" s="2" customFormat="1" ht="16.8" thickBot="1">
      <c r="B72" s="32"/>
      <c r="C72" s="105"/>
      <c r="D72" s="64" t="s">
        <v>69</v>
      </c>
      <c r="E72" s="65"/>
      <c r="F72" s="65"/>
      <c r="G72" s="65"/>
      <c r="H72" s="65"/>
      <c r="I72" s="65"/>
      <c r="J72" s="65"/>
      <c r="K72" s="65"/>
      <c r="L72" s="65"/>
      <c r="M72" s="65"/>
      <c r="N72" s="65"/>
      <c r="O72" s="65"/>
      <c r="P72" s="65"/>
      <c r="Q72" s="65"/>
      <c r="R72" s="65"/>
      <c r="S72" s="65"/>
      <c r="T72" s="65"/>
      <c r="U72" s="65"/>
      <c r="V72" s="65"/>
      <c r="W72" s="66"/>
    </row>
    <row r="73" spans="2:24" s="3" customFormat="1" ht="13.2" hidden="1">
      <c r="B73" s="13"/>
    </row>
    <row r="74" spans="2:24" hidden="1"/>
    <row r="75" spans="2:24" hidden="1"/>
    <row r="76" spans="2:24" hidden="1"/>
    <row r="77" spans="2:24" hidden="1"/>
    <row r="78" spans="2:24" hidden="1"/>
    <row r="79" spans="2:24" hidden="1"/>
    <row r="80" spans="2:24" hidden="1"/>
    <row r="81" spans="4:5" hidden="1">
      <c r="D81" s="1" t="s">
        <v>70</v>
      </c>
      <c r="E81" s="1">
        <v>20000</v>
      </c>
    </row>
    <row r="82" spans="4:5" hidden="1">
      <c r="D82" s="1" t="s">
        <v>71</v>
      </c>
      <c r="E82" s="1">
        <v>10000</v>
      </c>
    </row>
    <row r="83" spans="4:5" hidden="1">
      <c r="D83" s="1" t="s">
        <v>72</v>
      </c>
      <c r="E83" s="1">
        <v>20000</v>
      </c>
    </row>
    <row r="84" spans="4:5" hidden="1">
      <c r="D84" s="1" t="s">
        <v>73</v>
      </c>
      <c r="E84" s="1">
        <v>10000</v>
      </c>
    </row>
    <row r="85" spans="4:5" hidden="1">
      <c r="D85" s="1" t="s">
        <v>74</v>
      </c>
      <c r="E85" s="1">
        <v>130000</v>
      </c>
    </row>
    <row r="86" spans="4:5" hidden="1">
      <c r="D86" s="1" t="s">
        <v>75</v>
      </c>
      <c r="E86" s="1">
        <v>65000</v>
      </c>
    </row>
    <row r="87" spans="4:5" hidden="1">
      <c r="D87" s="1" t="s">
        <v>76</v>
      </c>
      <c r="E87" s="1">
        <v>130000</v>
      </c>
    </row>
    <row r="88" spans="4:5" hidden="1">
      <c r="D88" s="1" t="s">
        <v>77</v>
      </c>
      <c r="E88" s="1">
        <v>65000</v>
      </c>
    </row>
    <row r="89" spans="4:5" hidden="1"/>
  </sheetData>
  <mergeCells count="74">
    <mergeCell ref="D70:U70"/>
    <mergeCell ref="E58:L58"/>
    <mergeCell ref="E61:L61"/>
    <mergeCell ref="D60:L60"/>
    <mergeCell ref="D57:L57"/>
    <mergeCell ref="M57:P57"/>
    <mergeCell ref="M60:P60"/>
    <mergeCell ref="M58:O58"/>
    <mergeCell ref="M61:O61"/>
    <mergeCell ref="D69:W69"/>
    <mergeCell ref="B54:U54"/>
    <mergeCell ref="B2:W2"/>
    <mergeCell ref="E6:W6"/>
    <mergeCell ref="E7:W7"/>
    <mergeCell ref="E9:W9"/>
    <mergeCell ref="D11:D13"/>
    <mergeCell ref="P3:W3"/>
    <mergeCell ref="E13:W13"/>
    <mergeCell ref="E8:W8"/>
    <mergeCell ref="E10:W10"/>
    <mergeCell ref="B6:C15"/>
    <mergeCell ref="S14:W14"/>
    <mergeCell ref="E14:O14"/>
    <mergeCell ref="P14:R14"/>
    <mergeCell ref="F11:J11"/>
    <mergeCell ref="K11:O11"/>
    <mergeCell ref="P11:R11"/>
    <mergeCell ref="E12:W12"/>
    <mergeCell ref="S11:W11"/>
    <mergeCell ref="E15:W15"/>
    <mergeCell ref="D23:W23"/>
    <mergeCell ref="D18:T18"/>
    <mergeCell ref="D21:T21"/>
    <mergeCell ref="C17:T17"/>
    <mergeCell ref="D20:W20"/>
    <mergeCell ref="T26:T27"/>
    <mergeCell ref="U26:V27"/>
    <mergeCell ref="B24:W24"/>
    <mergeCell ref="D22:W22"/>
    <mergeCell ref="R26:S26"/>
    <mergeCell ref="E25:V25"/>
    <mergeCell ref="Q26:Q27"/>
    <mergeCell ref="C26:C27"/>
    <mergeCell ref="D26:D27"/>
    <mergeCell ref="E26:N27"/>
    <mergeCell ref="O26:P27"/>
    <mergeCell ref="C34:G34"/>
    <mergeCell ref="U46:U48"/>
    <mergeCell ref="C48:N48"/>
    <mergeCell ref="P46:P48"/>
    <mergeCell ref="R37:R38"/>
    <mergeCell ref="T37:T38"/>
    <mergeCell ref="C45:G45"/>
    <mergeCell ref="H45:L45"/>
    <mergeCell ref="O37:P38"/>
    <mergeCell ref="C37:C38"/>
    <mergeCell ref="D37:D38"/>
    <mergeCell ref="S37:S38"/>
    <mergeCell ref="U37:V38"/>
    <mergeCell ref="H34:L34"/>
    <mergeCell ref="Q46:T48"/>
    <mergeCell ref="C49:N49"/>
    <mergeCell ref="E37:N38"/>
    <mergeCell ref="O39:P39"/>
    <mergeCell ref="O40:P40"/>
    <mergeCell ref="O43:P43"/>
    <mergeCell ref="O44:P44"/>
    <mergeCell ref="O28:P28"/>
    <mergeCell ref="O31:P31"/>
    <mergeCell ref="O32:P32"/>
    <mergeCell ref="O33:P33"/>
    <mergeCell ref="Q37:Q38"/>
    <mergeCell ref="O29:P29"/>
    <mergeCell ref="O30:P30"/>
  </mergeCells>
  <phoneticPr fontId="2"/>
  <dataValidations count="7">
    <dataValidation imeMode="halfKatakana" allowBlank="1" showInputMessage="1" showErrorMessage="1" sqref="E9:W9" xr:uid="{00000000-0002-0000-0000-000000000000}"/>
    <dataValidation imeMode="fullAlpha" allowBlank="1" showInputMessage="1" showErrorMessage="1" sqref="F11" xr:uid="{00000000-0002-0000-0000-000001000000}"/>
    <dataValidation imeMode="fullKatakana" allowBlank="1" showInputMessage="1" showErrorMessage="1" sqref="E6:W6" xr:uid="{00000000-0002-0000-0000-000002000000}"/>
    <dataValidation type="list" allowBlank="1" showInputMessage="1" showErrorMessage="1" sqref="O39:P44" xr:uid="{00000000-0002-0000-0000-000004000000}">
      <formula1>B食材費支援事業名</formula1>
    </dataValidation>
    <dataValidation type="list" allowBlank="1" showInputMessage="1" showErrorMessage="1" sqref="S11:W11" xr:uid="{00000000-0002-0000-0000-000005000000}">
      <formula1>"都・道・府・県,都,道,府,県"</formula1>
    </dataValidation>
    <dataValidation type="list" allowBlank="1" showInputMessage="1" showErrorMessage="1" sqref="Q39:Q44 Q28:Q33" xr:uid="{7827691C-AF87-4C40-A6CE-1FCD6416EEAF}">
      <formula1>"京都市内に所在する,京都市内に所在しない"</formula1>
    </dataValidation>
    <dataValidation type="list" allowBlank="1" showInputMessage="1" showErrorMessage="1" sqref="O28:O33" xr:uid="{00000000-0002-0000-0000-000003000000}">
      <formula1>A光熱費支援事業名</formula1>
    </dataValidation>
  </dataValidations>
  <pageMargins left="0.70866141732283472" right="0.51181102362204722" top="0.55118110236220474" bottom="0.55118110236220474" header="0.51181102362204722" footer="0.51181102362204722"/>
  <pageSetup paperSize="9" scale="58" fitToHeight="0" orientation="portrait" cellComments="asDisplayed" r:id="rId1"/>
  <rowBreaks count="2" manualBreakCount="2">
    <brk id="53" min="1" max="22" man="1"/>
    <brk id="90" min="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2</xdr:col>
                    <xdr:colOff>53340</xdr:colOff>
                    <xdr:row>71</xdr:row>
                    <xdr:rowOff>15240</xdr:rowOff>
                  </from>
                  <to>
                    <xdr:col>3</xdr:col>
                    <xdr:colOff>53340</xdr:colOff>
                    <xdr:row>71</xdr:row>
                    <xdr:rowOff>205740</xdr:rowOff>
                  </to>
                </anchor>
              </controlPr>
            </control>
          </mc:Choice>
        </mc:AlternateContent>
        <mc:AlternateContent xmlns:mc="http://schemas.openxmlformats.org/markup-compatibility/2006">
          <mc:Choice Requires="x14">
            <control shapeId="1070" r:id="rId5" name="Check Box 46">
              <controlPr defaultSize="0" autoFill="0" autoLine="0" autoPict="0">
                <anchor moveWithCells="1">
                  <from>
                    <xdr:col>2</xdr:col>
                    <xdr:colOff>53340</xdr:colOff>
                    <xdr:row>17</xdr:row>
                    <xdr:rowOff>22860</xdr:rowOff>
                  </from>
                  <to>
                    <xdr:col>3</xdr:col>
                    <xdr:colOff>53340</xdr:colOff>
                    <xdr:row>18</xdr:row>
                    <xdr:rowOff>0</xdr:rowOff>
                  </to>
                </anchor>
              </controlPr>
            </control>
          </mc:Choice>
        </mc:AlternateContent>
        <mc:AlternateContent xmlns:mc="http://schemas.openxmlformats.org/markup-compatibility/2006">
          <mc:Choice Requires="x14">
            <control shapeId="1072" r:id="rId6" name="Check Box 48">
              <controlPr defaultSize="0" autoFill="0" autoLine="0" autoPict="0">
                <anchor moveWithCells="1">
                  <from>
                    <xdr:col>2</xdr:col>
                    <xdr:colOff>38100</xdr:colOff>
                    <xdr:row>20</xdr:row>
                    <xdr:rowOff>15240</xdr:rowOff>
                  </from>
                  <to>
                    <xdr:col>3</xdr:col>
                    <xdr:colOff>38100</xdr:colOff>
                    <xdr:row>20</xdr:row>
                    <xdr:rowOff>236220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2</xdr:col>
                    <xdr:colOff>38100</xdr:colOff>
                    <xdr:row>21</xdr:row>
                    <xdr:rowOff>15240</xdr:rowOff>
                  </from>
                  <to>
                    <xdr:col>3</xdr:col>
                    <xdr:colOff>38100</xdr:colOff>
                    <xdr:row>21</xdr:row>
                    <xdr:rowOff>243840</xdr:rowOff>
                  </to>
                </anchor>
              </controlPr>
            </control>
          </mc:Choice>
        </mc:AlternateContent>
        <mc:AlternateContent xmlns:mc="http://schemas.openxmlformats.org/markup-compatibility/2006">
          <mc:Choice Requires="x14">
            <control shapeId="1082" r:id="rId8" name="Check Box 58">
              <controlPr defaultSize="0" autoFill="0" autoLine="0" autoPict="0">
                <anchor moveWithCells="1">
                  <from>
                    <xdr:col>2</xdr:col>
                    <xdr:colOff>53340</xdr:colOff>
                    <xdr:row>18</xdr:row>
                    <xdr:rowOff>15240</xdr:rowOff>
                  </from>
                  <to>
                    <xdr:col>3</xdr:col>
                    <xdr:colOff>53340</xdr:colOff>
                    <xdr:row>19</xdr:row>
                    <xdr:rowOff>15240</xdr:rowOff>
                  </to>
                </anchor>
              </controlPr>
            </control>
          </mc:Choice>
        </mc:AlternateContent>
        <mc:AlternateContent xmlns:mc="http://schemas.openxmlformats.org/markup-compatibility/2006">
          <mc:Choice Requires="x14">
            <control shapeId="1085" r:id="rId9" name="Check Box 61">
              <controlPr defaultSize="0" autoFill="0" autoLine="0" autoPict="0">
                <anchor moveWithCells="1">
                  <from>
                    <xdr:col>2</xdr:col>
                    <xdr:colOff>38100</xdr:colOff>
                    <xdr:row>19</xdr:row>
                    <xdr:rowOff>22860</xdr:rowOff>
                  </from>
                  <to>
                    <xdr:col>3</xdr:col>
                    <xdr:colOff>99060</xdr:colOff>
                    <xdr:row>19</xdr:row>
                    <xdr:rowOff>411480</xdr:rowOff>
                  </to>
                </anchor>
              </controlPr>
            </control>
          </mc:Choice>
        </mc:AlternateContent>
        <mc:AlternateContent xmlns:mc="http://schemas.openxmlformats.org/markup-compatibility/2006">
          <mc:Choice Requires="x14">
            <control shapeId="1089" r:id="rId10" name="Check Box 65">
              <controlPr defaultSize="0" autoFill="0" autoLine="0" autoPict="0">
                <anchor moveWithCells="1">
                  <from>
                    <xdr:col>2</xdr:col>
                    <xdr:colOff>38100</xdr:colOff>
                    <xdr:row>22</xdr:row>
                    <xdr:rowOff>190500</xdr:rowOff>
                  </from>
                  <to>
                    <xdr:col>3</xdr:col>
                    <xdr:colOff>38100</xdr:colOff>
                    <xdr:row>22</xdr:row>
                    <xdr:rowOff>434340</xdr:rowOff>
                  </to>
                </anchor>
              </controlPr>
            </control>
          </mc:Choice>
        </mc:AlternateContent>
        <mc:AlternateContent xmlns:mc="http://schemas.openxmlformats.org/markup-compatibility/2006">
          <mc:Choice Requires="x14">
            <control shapeId="1090" r:id="rId11" name="Check Box 66">
              <controlPr defaultSize="0" autoFill="0" autoLine="0" autoPict="0">
                <anchor moveWithCells="1">
                  <from>
                    <xdr:col>2</xdr:col>
                    <xdr:colOff>53340</xdr:colOff>
                    <xdr:row>68</xdr:row>
                    <xdr:rowOff>114300</xdr:rowOff>
                  </from>
                  <to>
                    <xdr:col>3</xdr:col>
                    <xdr:colOff>68580</xdr:colOff>
                    <xdr:row>68</xdr:row>
                    <xdr:rowOff>304800</xdr:rowOff>
                  </to>
                </anchor>
              </controlPr>
            </control>
          </mc:Choice>
        </mc:AlternateContent>
        <mc:AlternateContent xmlns:mc="http://schemas.openxmlformats.org/markup-compatibility/2006">
          <mc:Choice Requires="x14">
            <control shapeId="1091" r:id="rId12" name="Check Box 67">
              <controlPr defaultSize="0" autoFill="0" autoLine="0" autoPict="0">
                <anchor moveWithCells="1">
                  <from>
                    <xdr:col>2</xdr:col>
                    <xdr:colOff>53340</xdr:colOff>
                    <xdr:row>68</xdr:row>
                    <xdr:rowOff>396240</xdr:rowOff>
                  </from>
                  <to>
                    <xdr:col>3</xdr:col>
                    <xdr:colOff>68580</xdr:colOff>
                    <xdr:row>70</xdr:row>
                    <xdr:rowOff>0</xdr:rowOff>
                  </to>
                </anchor>
              </controlPr>
            </control>
          </mc:Choice>
        </mc:AlternateContent>
        <mc:AlternateContent xmlns:mc="http://schemas.openxmlformats.org/markup-compatibility/2006">
          <mc:Choice Requires="x14">
            <control shapeId="1093" r:id="rId13" name="Check Box 69">
              <controlPr defaultSize="0" autoFill="0" autoLine="0" autoPict="0">
                <anchor moveWithCells="1">
                  <from>
                    <xdr:col>2</xdr:col>
                    <xdr:colOff>53340</xdr:colOff>
                    <xdr:row>69</xdr:row>
                    <xdr:rowOff>441960</xdr:rowOff>
                  </from>
                  <to>
                    <xdr:col>3</xdr:col>
                    <xdr:colOff>68580</xdr:colOff>
                    <xdr:row>71</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8"/>
  <sheetViews>
    <sheetView view="pageBreakPreview" topLeftCell="A75" zoomScale="80" zoomScaleNormal="80" zoomScaleSheetLayoutView="80" workbookViewId="0">
      <selection activeCell="D73" sqref="D73"/>
    </sheetView>
  </sheetViews>
  <sheetFormatPr defaultColWidth="9" defaultRowHeight="13.2"/>
  <cols>
    <col min="1" max="1" width="16.296875" style="118" bestFit="1" customWidth="1"/>
    <col min="2" max="2" width="62.09765625" style="118" bestFit="1" customWidth="1"/>
    <col min="3" max="3" width="14" style="118" customWidth="1"/>
    <col min="4" max="4" width="16.09765625" style="118" bestFit="1" customWidth="1"/>
    <col min="5" max="16384" width="9" style="118"/>
  </cols>
  <sheetData>
    <row r="1" spans="1:4">
      <c r="A1" s="118" t="s">
        <v>78</v>
      </c>
    </row>
    <row r="2" spans="1:4">
      <c r="A2" s="118" t="s">
        <v>79</v>
      </c>
      <c r="B2" s="119" t="s">
        <v>80</v>
      </c>
      <c r="C2" s="119" t="s">
        <v>81</v>
      </c>
    </row>
    <row r="3" spans="1:4" ht="13.8" thickBot="1"/>
    <row r="4" spans="1:4">
      <c r="A4" s="120"/>
      <c r="B4" s="121" t="s">
        <v>36</v>
      </c>
      <c r="C4" s="122">
        <v>12000</v>
      </c>
      <c r="D4" s="118" t="s">
        <v>82</v>
      </c>
    </row>
    <row r="5" spans="1:4">
      <c r="A5" s="120"/>
      <c r="B5" s="123" t="s">
        <v>83</v>
      </c>
      <c r="C5" s="124">
        <v>12000</v>
      </c>
      <c r="D5" s="118" t="s">
        <v>82</v>
      </c>
    </row>
    <row r="6" spans="1:4">
      <c r="A6" s="120"/>
      <c r="B6" s="125" t="s">
        <v>84</v>
      </c>
      <c r="C6" s="124">
        <v>12000</v>
      </c>
      <c r="D6" s="118" t="s">
        <v>82</v>
      </c>
    </row>
    <row r="7" spans="1:4">
      <c r="A7" s="120"/>
      <c r="B7" s="125" t="s">
        <v>85</v>
      </c>
      <c r="C7" s="124">
        <v>12000</v>
      </c>
      <c r="D7" s="118" t="s">
        <v>82</v>
      </c>
    </row>
    <row r="8" spans="1:4">
      <c r="A8" s="120"/>
      <c r="B8" s="125" t="s">
        <v>86</v>
      </c>
      <c r="C8" s="124">
        <v>12000</v>
      </c>
      <c r="D8" s="118" t="s">
        <v>82</v>
      </c>
    </row>
    <row r="9" spans="1:4">
      <c r="A9" s="120"/>
      <c r="B9" s="125" t="s">
        <v>87</v>
      </c>
      <c r="C9" s="124">
        <v>12000</v>
      </c>
      <c r="D9" s="118" t="s">
        <v>82</v>
      </c>
    </row>
    <row r="10" spans="1:4">
      <c r="A10" s="120"/>
      <c r="B10" s="125" t="s">
        <v>88</v>
      </c>
      <c r="C10" s="124">
        <v>12000</v>
      </c>
      <c r="D10" s="118" t="s">
        <v>82</v>
      </c>
    </row>
    <row r="11" spans="1:4">
      <c r="A11" s="120"/>
      <c r="B11" s="125" t="s">
        <v>89</v>
      </c>
      <c r="C11" s="124">
        <v>12000</v>
      </c>
      <c r="D11" s="118" t="s">
        <v>82</v>
      </c>
    </row>
    <row r="12" spans="1:4">
      <c r="A12" s="120"/>
      <c r="B12" s="125" t="s">
        <v>90</v>
      </c>
      <c r="C12" s="124">
        <v>12000</v>
      </c>
      <c r="D12" s="118" t="s">
        <v>82</v>
      </c>
    </row>
    <row r="13" spans="1:4">
      <c r="A13" s="120"/>
      <c r="B13" s="125" t="s">
        <v>91</v>
      </c>
      <c r="C13" s="124">
        <v>12000</v>
      </c>
      <c r="D13" s="118" t="s">
        <v>82</v>
      </c>
    </row>
    <row r="14" spans="1:4">
      <c r="A14" s="120"/>
      <c r="B14" s="125" t="s">
        <v>92</v>
      </c>
      <c r="C14" s="124">
        <v>4000</v>
      </c>
      <c r="D14" s="118" t="s">
        <v>82</v>
      </c>
    </row>
    <row r="15" spans="1:4">
      <c r="A15" s="120"/>
      <c r="B15" s="125" t="s">
        <v>93</v>
      </c>
      <c r="C15" s="124">
        <v>4000</v>
      </c>
      <c r="D15" s="118" t="s">
        <v>82</v>
      </c>
    </row>
    <row r="16" spans="1:4">
      <c r="A16" s="120"/>
      <c r="B16" s="125" t="s">
        <v>94</v>
      </c>
      <c r="C16" s="124">
        <v>4000</v>
      </c>
      <c r="D16" s="118" t="s">
        <v>82</v>
      </c>
    </row>
    <row r="17" spans="1:4">
      <c r="A17" s="120"/>
      <c r="B17" s="125" t="s">
        <v>95</v>
      </c>
      <c r="C17" s="124">
        <v>4000</v>
      </c>
      <c r="D17" s="118" t="s">
        <v>82</v>
      </c>
    </row>
    <row r="18" spans="1:4">
      <c r="A18" s="120"/>
      <c r="B18" s="125" t="s">
        <v>96</v>
      </c>
      <c r="C18" s="124">
        <v>4000</v>
      </c>
      <c r="D18" s="118" t="s">
        <v>82</v>
      </c>
    </row>
    <row r="19" spans="1:4">
      <c r="A19" s="120"/>
      <c r="B19" s="125" t="s">
        <v>97</v>
      </c>
      <c r="C19" s="124">
        <v>4000</v>
      </c>
      <c r="D19" s="118" t="s">
        <v>82</v>
      </c>
    </row>
    <row r="20" spans="1:4">
      <c r="A20" s="120"/>
      <c r="B20" s="125" t="s">
        <v>98</v>
      </c>
      <c r="C20" s="126">
        <v>42000</v>
      </c>
      <c r="D20" s="118" t="s">
        <v>99</v>
      </c>
    </row>
    <row r="21" spans="1:4">
      <c r="B21" s="125" t="s">
        <v>100</v>
      </c>
      <c r="C21" s="126">
        <v>42000</v>
      </c>
      <c r="D21" s="118" t="s">
        <v>99</v>
      </c>
    </row>
    <row r="22" spans="1:4">
      <c r="B22" s="125" t="s">
        <v>101</v>
      </c>
      <c r="C22" s="126">
        <v>42000</v>
      </c>
      <c r="D22" s="118" t="s">
        <v>99</v>
      </c>
    </row>
    <row r="23" spans="1:4">
      <c r="B23" s="125" t="s">
        <v>102</v>
      </c>
      <c r="C23" s="126">
        <v>42000</v>
      </c>
      <c r="D23" s="118" t="s">
        <v>99</v>
      </c>
    </row>
    <row r="24" spans="1:4">
      <c r="B24" s="125" t="s">
        <v>103</v>
      </c>
      <c r="C24" s="126">
        <v>42000</v>
      </c>
      <c r="D24" s="118" t="s">
        <v>99</v>
      </c>
    </row>
    <row r="25" spans="1:4">
      <c r="B25" s="125" t="s">
        <v>104</v>
      </c>
      <c r="C25" s="126">
        <v>42000</v>
      </c>
      <c r="D25" s="118" t="s">
        <v>99</v>
      </c>
    </row>
    <row r="26" spans="1:4">
      <c r="B26" s="125" t="s">
        <v>105</v>
      </c>
      <c r="C26" s="126">
        <v>42000</v>
      </c>
      <c r="D26" s="118" t="s">
        <v>99</v>
      </c>
    </row>
    <row r="27" spans="1:4">
      <c r="B27" s="125" t="s">
        <v>106</v>
      </c>
      <c r="C27" s="126">
        <v>42000</v>
      </c>
      <c r="D27" s="118" t="s">
        <v>99</v>
      </c>
    </row>
    <row r="28" spans="1:4" ht="13.8" thickBot="1">
      <c r="B28" s="127" t="s">
        <v>107</v>
      </c>
      <c r="C28" s="128">
        <v>42000</v>
      </c>
      <c r="D28" s="118" t="s">
        <v>99</v>
      </c>
    </row>
    <row r="29" spans="1:4">
      <c r="A29" s="120"/>
      <c r="B29" s="121" t="s">
        <v>108</v>
      </c>
      <c r="C29" s="129">
        <v>6000</v>
      </c>
      <c r="D29" s="118" t="s">
        <v>82</v>
      </c>
    </row>
    <row r="30" spans="1:4">
      <c r="A30" s="120"/>
      <c r="B30" s="123" t="s">
        <v>109</v>
      </c>
      <c r="C30" s="126">
        <v>6000</v>
      </c>
      <c r="D30" s="118" t="s">
        <v>82</v>
      </c>
    </row>
    <row r="31" spans="1:4">
      <c r="A31" s="120"/>
      <c r="B31" s="125" t="s">
        <v>110</v>
      </c>
      <c r="C31" s="126">
        <v>6000</v>
      </c>
      <c r="D31" s="118" t="s">
        <v>82</v>
      </c>
    </row>
    <row r="32" spans="1:4">
      <c r="A32" s="120"/>
      <c r="B32" s="125" t="s">
        <v>111</v>
      </c>
      <c r="C32" s="126">
        <v>6000</v>
      </c>
      <c r="D32" s="118" t="s">
        <v>82</v>
      </c>
    </row>
    <row r="33" spans="1:4">
      <c r="A33" s="120"/>
      <c r="B33" s="125" t="s">
        <v>112</v>
      </c>
      <c r="C33" s="126">
        <v>6000</v>
      </c>
      <c r="D33" s="118" t="s">
        <v>82</v>
      </c>
    </row>
    <row r="34" spans="1:4">
      <c r="A34" s="120"/>
      <c r="B34" s="125" t="s">
        <v>113</v>
      </c>
      <c r="C34" s="126">
        <v>6000</v>
      </c>
      <c r="D34" s="118" t="s">
        <v>82</v>
      </c>
    </row>
    <row r="35" spans="1:4">
      <c r="A35" s="120"/>
      <c r="B35" s="125" t="s">
        <v>114</v>
      </c>
      <c r="C35" s="126">
        <v>6000</v>
      </c>
      <c r="D35" s="118" t="s">
        <v>82</v>
      </c>
    </row>
    <row r="36" spans="1:4">
      <c r="A36" s="120"/>
      <c r="B36" s="125" t="s">
        <v>115</v>
      </c>
      <c r="C36" s="126">
        <v>6000</v>
      </c>
      <c r="D36" s="118" t="s">
        <v>82</v>
      </c>
    </row>
    <row r="37" spans="1:4">
      <c r="A37" s="120"/>
      <c r="B37" s="125" t="s">
        <v>116</v>
      </c>
      <c r="C37" s="126">
        <v>6000</v>
      </c>
      <c r="D37" s="118" t="s">
        <v>82</v>
      </c>
    </row>
    <row r="38" spans="1:4">
      <c r="A38" s="120"/>
      <c r="B38" s="125" t="s">
        <v>117</v>
      </c>
      <c r="C38" s="126">
        <v>6000</v>
      </c>
      <c r="D38" s="118" t="s">
        <v>82</v>
      </c>
    </row>
    <row r="39" spans="1:4">
      <c r="A39" s="120"/>
      <c r="B39" s="125" t="s">
        <v>118</v>
      </c>
      <c r="C39" s="126">
        <v>2000</v>
      </c>
      <c r="D39" s="118" t="s">
        <v>82</v>
      </c>
    </row>
    <row r="40" spans="1:4">
      <c r="A40" s="120"/>
      <c r="B40" s="125" t="s">
        <v>119</v>
      </c>
      <c r="C40" s="126">
        <v>2000</v>
      </c>
      <c r="D40" s="118" t="s">
        <v>82</v>
      </c>
    </row>
    <row r="41" spans="1:4">
      <c r="A41" s="120"/>
      <c r="B41" s="125" t="s">
        <v>120</v>
      </c>
      <c r="C41" s="126">
        <v>2000</v>
      </c>
      <c r="D41" s="118" t="s">
        <v>82</v>
      </c>
    </row>
    <row r="42" spans="1:4">
      <c r="A42" s="120"/>
      <c r="B42" s="125" t="s">
        <v>121</v>
      </c>
      <c r="C42" s="126">
        <v>2000</v>
      </c>
      <c r="D42" s="118" t="s">
        <v>82</v>
      </c>
    </row>
    <row r="43" spans="1:4">
      <c r="A43" s="120"/>
      <c r="B43" s="125" t="s">
        <v>122</v>
      </c>
      <c r="C43" s="126">
        <v>2000</v>
      </c>
      <c r="D43" s="118" t="s">
        <v>82</v>
      </c>
    </row>
    <row r="44" spans="1:4">
      <c r="A44" s="120"/>
      <c r="B44" s="125" t="s">
        <v>123</v>
      </c>
      <c r="C44" s="126">
        <v>2000</v>
      </c>
      <c r="D44" s="118" t="s">
        <v>82</v>
      </c>
    </row>
    <row r="45" spans="1:4">
      <c r="A45" s="120"/>
      <c r="B45" s="125" t="s">
        <v>124</v>
      </c>
      <c r="C45" s="126">
        <v>21000</v>
      </c>
      <c r="D45" s="118" t="s">
        <v>99</v>
      </c>
    </row>
    <row r="46" spans="1:4">
      <c r="B46" s="125" t="s">
        <v>125</v>
      </c>
      <c r="C46" s="126">
        <v>21000</v>
      </c>
      <c r="D46" s="118" t="s">
        <v>99</v>
      </c>
    </row>
    <row r="47" spans="1:4">
      <c r="B47" s="125" t="s">
        <v>126</v>
      </c>
      <c r="C47" s="126">
        <v>21000</v>
      </c>
      <c r="D47" s="118" t="s">
        <v>99</v>
      </c>
    </row>
    <row r="48" spans="1:4">
      <c r="B48" s="125" t="s">
        <v>127</v>
      </c>
      <c r="C48" s="126">
        <v>21000</v>
      </c>
      <c r="D48" s="118" t="s">
        <v>99</v>
      </c>
    </row>
    <row r="49" spans="1:4">
      <c r="B49" s="125" t="s">
        <v>128</v>
      </c>
      <c r="C49" s="126">
        <v>21000</v>
      </c>
      <c r="D49" s="118" t="s">
        <v>99</v>
      </c>
    </row>
    <row r="50" spans="1:4">
      <c r="B50" s="125" t="s">
        <v>129</v>
      </c>
      <c r="C50" s="126">
        <v>21000</v>
      </c>
      <c r="D50" s="118" t="s">
        <v>99</v>
      </c>
    </row>
    <row r="51" spans="1:4">
      <c r="B51" s="125" t="s">
        <v>130</v>
      </c>
      <c r="C51" s="126">
        <v>21000</v>
      </c>
      <c r="D51" s="118" t="s">
        <v>99</v>
      </c>
    </row>
    <row r="52" spans="1:4">
      <c r="B52" s="125" t="s">
        <v>131</v>
      </c>
      <c r="C52" s="126">
        <v>21000</v>
      </c>
      <c r="D52" s="118" t="s">
        <v>99</v>
      </c>
    </row>
    <row r="53" spans="1:4" ht="13.8" thickBot="1">
      <c r="B53" s="127" t="s">
        <v>132</v>
      </c>
      <c r="C53" s="128">
        <v>21000</v>
      </c>
      <c r="D53" s="118" t="s">
        <v>99</v>
      </c>
    </row>
    <row r="55" spans="1:4">
      <c r="A55" s="118" t="s">
        <v>133</v>
      </c>
      <c r="B55" s="119" t="s">
        <v>80</v>
      </c>
      <c r="C55" s="119" t="s">
        <v>81</v>
      </c>
    </row>
    <row r="56" spans="1:4" ht="13.8" thickBot="1"/>
    <row r="57" spans="1:4">
      <c r="A57" s="120"/>
      <c r="B57" s="121" t="s">
        <v>36</v>
      </c>
      <c r="C57" s="122">
        <v>18000</v>
      </c>
      <c r="D57" s="118" t="s">
        <v>82</v>
      </c>
    </row>
    <row r="58" spans="1:4">
      <c r="A58" s="120"/>
      <c r="B58" s="123" t="s">
        <v>83</v>
      </c>
      <c r="C58" s="124">
        <v>18000</v>
      </c>
      <c r="D58" s="118" t="s">
        <v>82</v>
      </c>
    </row>
    <row r="59" spans="1:4">
      <c r="A59" s="120"/>
      <c r="B59" s="125" t="s">
        <v>84</v>
      </c>
      <c r="C59" s="124">
        <v>18000</v>
      </c>
      <c r="D59" s="118" t="s">
        <v>82</v>
      </c>
    </row>
    <row r="60" spans="1:4">
      <c r="A60" s="120"/>
      <c r="B60" s="125" t="s">
        <v>85</v>
      </c>
      <c r="C60" s="124">
        <v>18000</v>
      </c>
      <c r="D60" s="118" t="s">
        <v>82</v>
      </c>
    </row>
    <row r="61" spans="1:4">
      <c r="A61" s="120"/>
      <c r="B61" s="125" t="s">
        <v>86</v>
      </c>
      <c r="C61" s="124">
        <v>18000</v>
      </c>
      <c r="D61" s="118" t="s">
        <v>82</v>
      </c>
    </row>
    <row r="62" spans="1:4">
      <c r="A62" s="120"/>
      <c r="B62" s="125" t="s">
        <v>87</v>
      </c>
      <c r="C62" s="124">
        <v>18000</v>
      </c>
      <c r="D62" s="118" t="s">
        <v>82</v>
      </c>
    </row>
    <row r="63" spans="1:4">
      <c r="A63" s="120"/>
      <c r="B63" s="125" t="s">
        <v>88</v>
      </c>
      <c r="C63" s="124">
        <v>18000</v>
      </c>
      <c r="D63" s="118" t="s">
        <v>82</v>
      </c>
    </row>
    <row r="64" spans="1:4">
      <c r="A64" s="120"/>
      <c r="B64" s="125" t="s">
        <v>89</v>
      </c>
      <c r="C64" s="124">
        <v>18000</v>
      </c>
      <c r="D64" s="118" t="s">
        <v>82</v>
      </c>
    </row>
    <row r="65" spans="1:4">
      <c r="B65" s="125" t="s">
        <v>90</v>
      </c>
      <c r="C65" s="124">
        <v>18000</v>
      </c>
      <c r="D65" s="118" t="s">
        <v>82</v>
      </c>
    </row>
    <row r="66" spans="1:4">
      <c r="B66" s="125" t="s">
        <v>91</v>
      </c>
      <c r="C66" s="124">
        <v>18000</v>
      </c>
      <c r="D66" s="118" t="s">
        <v>82</v>
      </c>
    </row>
    <row r="67" spans="1:4">
      <c r="A67" s="120"/>
      <c r="B67" s="131" t="s">
        <v>92</v>
      </c>
      <c r="C67" s="124">
        <v>6000</v>
      </c>
      <c r="D67" s="118" t="s">
        <v>82</v>
      </c>
    </row>
    <row r="68" spans="1:4">
      <c r="A68" s="120"/>
      <c r="B68" s="125" t="s">
        <v>93</v>
      </c>
      <c r="C68" s="124">
        <v>6000</v>
      </c>
      <c r="D68" s="118" t="s">
        <v>82</v>
      </c>
    </row>
    <row r="69" spans="1:4">
      <c r="A69" s="120"/>
      <c r="B69" s="125" t="s">
        <v>94</v>
      </c>
      <c r="C69" s="124">
        <v>6000</v>
      </c>
      <c r="D69" s="118" t="s">
        <v>82</v>
      </c>
    </row>
    <row r="70" spans="1:4">
      <c r="A70" s="120"/>
      <c r="B70" s="125" t="s">
        <v>95</v>
      </c>
      <c r="C70" s="124">
        <v>6000</v>
      </c>
      <c r="D70" s="118" t="s">
        <v>82</v>
      </c>
    </row>
    <row r="71" spans="1:4">
      <c r="A71" s="120"/>
      <c r="B71" s="125" t="s">
        <v>96</v>
      </c>
      <c r="C71" s="124">
        <v>6000</v>
      </c>
      <c r="D71" s="118" t="s">
        <v>82</v>
      </c>
    </row>
    <row r="72" spans="1:4" ht="13.8" thickBot="1">
      <c r="A72" s="120"/>
      <c r="B72" s="125" t="s">
        <v>97</v>
      </c>
      <c r="C72" s="124">
        <v>6000</v>
      </c>
      <c r="D72" s="118" t="s">
        <v>82</v>
      </c>
    </row>
    <row r="73" spans="1:4">
      <c r="B73" s="121" t="s">
        <v>108</v>
      </c>
      <c r="C73" s="129">
        <v>18000</v>
      </c>
      <c r="D73" s="118" t="s">
        <v>82</v>
      </c>
    </row>
    <row r="74" spans="1:4">
      <c r="B74" s="123" t="s">
        <v>109</v>
      </c>
      <c r="C74" s="126">
        <v>18000</v>
      </c>
      <c r="D74" s="118" t="s">
        <v>82</v>
      </c>
    </row>
    <row r="75" spans="1:4">
      <c r="B75" s="125" t="s">
        <v>110</v>
      </c>
      <c r="C75" s="126">
        <v>18000</v>
      </c>
      <c r="D75" s="118" t="s">
        <v>82</v>
      </c>
    </row>
    <row r="76" spans="1:4">
      <c r="B76" s="125" t="s">
        <v>111</v>
      </c>
      <c r="C76" s="126">
        <v>18000</v>
      </c>
      <c r="D76" s="118" t="s">
        <v>82</v>
      </c>
    </row>
    <row r="77" spans="1:4">
      <c r="B77" s="125" t="s">
        <v>112</v>
      </c>
      <c r="C77" s="126">
        <v>18000</v>
      </c>
      <c r="D77" s="118" t="s">
        <v>82</v>
      </c>
    </row>
    <row r="78" spans="1:4">
      <c r="B78" s="125" t="s">
        <v>113</v>
      </c>
      <c r="C78" s="126">
        <v>18000</v>
      </c>
      <c r="D78" s="118" t="s">
        <v>82</v>
      </c>
    </row>
    <row r="79" spans="1:4">
      <c r="B79" s="125" t="s">
        <v>114</v>
      </c>
      <c r="C79" s="126">
        <v>18000</v>
      </c>
      <c r="D79" s="118" t="s">
        <v>82</v>
      </c>
    </row>
    <row r="80" spans="1:4">
      <c r="B80" s="125" t="s">
        <v>115</v>
      </c>
      <c r="C80" s="126">
        <v>18000</v>
      </c>
      <c r="D80" s="118" t="s">
        <v>82</v>
      </c>
    </row>
    <row r="81" spans="2:4">
      <c r="B81" s="125" t="s">
        <v>116</v>
      </c>
      <c r="C81" s="126">
        <v>18000</v>
      </c>
      <c r="D81" s="118" t="s">
        <v>82</v>
      </c>
    </row>
    <row r="82" spans="2:4">
      <c r="B82" s="125" t="s">
        <v>117</v>
      </c>
      <c r="C82" s="126">
        <v>18000</v>
      </c>
      <c r="D82" s="118" t="s">
        <v>82</v>
      </c>
    </row>
    <row r="83" spans="2:4">
      <c r="B83" s="131" t="s">
        <v>118</v>
      </c>
      <c r="C83" s="130">
        <v>3000</v>
      </c>
      <c r="D83" s="118" t="s">
        <v>82</v>
      </c>
    </row>
    <row r="84" spans="2:4">
      <c r="B84" s="125" t="s">
        <v>119</v>
      </c>
      <c r="C84" s="126">
        <v>3000</v>
      </c>
      <c r="D84" s="118" t="s">
        <v>82</v>
      </c>
    </row>
    <row r="85" spans="2:4">
      <c r="B85" s="125" t="s">
        <v>120</v>
      </c>
      <c r="C85" s="126">
        <v>3000</v>
      </c>
      <c r="D85" s="118" t="s">
        <v>82</v>
      </c>
    </row>
    <row r="86" spans="2:4">
      <c r="B86" s="125" t="s">
        <v>121</v>
      </c>
      <c r="C86" s="126">
        <v>3000</v>
      </c>
      <c r="D86" s="118" t="s">
        <v>82</v>
      </c>
    </row>
    <row r="87" spans="2:4">
      <c r="B87" s="125" t="s">
        <v>122</v>
      </c>
      <c r="C87" s="126">
        <v>3000</v>
      </c>
      <c r="D87" s="118" t="s">
        <v>82</v>
      </c>
    </row>
    <row r="88" spans="2:4" ht="13.8" thickBot="1">
      <c r="B88" s="127" t="s">
        <v>123</v>
      </c>
      <c r="C88" s="126">
        <v>3000</v>
      </c>
      <c r="D88" s="118" t="s">
        <v>82</v>
      </c>
    </row>
  </sheetData>
  <phoneticPr fontId="2"/>
  <pageMargins left="0.7" right="0.7" top="0.75" bottom="0.75" header="0.3" footer="0.3"/>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2d4abab-650d-4942-b336-f8ff383e3c74">
      <Terms xmlns="http://schemas.microsoft.com/office/infopath/2007/PartnerControls"/>
    </lcf76f155ced4ddcb4097134ff3c332f>
    <TaxCatchAll xmlns="a6aa716e-ab68-443f-bf6c-96a1373b591b" xsi:nil="true"/>
  </documentManagement>
</p:properties>
</file>

<file path=customXml/item3.xml>��< ? x m l   v e r s i o n = " 1 . 0 "   e n c o d i n g = " u t f - 1 6 " ? > < D a t a M a s h u p   x m l n s = " h t t p : / / s c h e m a s . m i c r o s o f t . c o m / D a t a M a s h u p " > A A A A A M Q D A A B Q S w M E F A A C A A g A r q 7 y V g 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K 6 u 8 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u r v J W X R b w j L o A A A D t A A A A E w A c A E Z v c m 1 1 b G F z L 1 N l Y 3 R p b 2 4 x L m 0 g o h g A K K A U A A A A A A A A A A A A A A A A A A A A A A A A A A A A K 0 5 N L s n M z 1 M I h t C G 1 r x c v F z F G Y l F q S k K j 5 v b H j f v e d w 8 7 X H z a k M F W 4 W c 1 B J e L g U g e N y 0 F y T R t B M o 6 F q R n J q j 5 1 x a V J S a V x K e X 5 S d l J + f r a F Z H e 2 X m J t q q 4 R i h l J s b b R z f l 4 J U G W s D s S o p 0 s 6 n 8 3 e 8 r h x 6 u O m n s e N 8 5 / O 6 w a a G Z K Y l J O q F 1 K U m F e c l l + U 6 5 y f U 5 q b F 1 J Z k F q s A b d a p 7 p a 6 W n H d E M l H Y U S o I x C S W p F S W 2 t J i 9 X Z h 4 u k 6 0 B U E s B A i 0 A F A A C A A g A r q 7 y V g b h B 9 W o A A A A + Q A A A B I A A A A A A A A A A A A A A A A A A A A A A E N v b m Z p Z y 9 Q Y W N r Y W d l L n h t b F B L A Q I t A B Q A A g A I A K 6 u 8 l Y P y u m r p A A A A O k A A A A T A A A A A A A A A A A A A A A A A P Q A A A B b Q 2 9 u d G V u d F 9 U e X B l c 1 0 u e G 1 s U E s B A i 0 A F A A C A A g A r q 7 y V l 0 W 8 I y 6 A A A A 7 Q A A A B M A A A A A A A A A A A A A A A A A 5 Q E A A E Z v c m 1 1 b G F z L 1 N l Y 3 R p b 2 4 x L m 1 Q S w U G A A A A A A M A A w D C A A A A 7 A 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b w g A A A A A A A B N C 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y V F M y U 4 M y U 4 N i V F M y U 4 M y V C Q y V F M y U 4 M y U 5 N i V F M y U 4 M y V B Q j 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O D i u O D k + O C s u O D v O O C t + O D p + O D s y 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M y 0 w N y 0 x O F Q x M j o y M T o 0 M i 4 5 M j I 4 O D Y 1 W i I g L z 4 8 R W 5 0 c n k g V H l w Z T 0 i R m l s b E N v b H V t b l R 5 c G V z I i B W Y W x 1 Z T 0 i c 0 J n P T 0 i I C 8 + P E V u d H J 5 I F R 5 c G U 9 I k Z p b G x D b 2 x 1 b W 5 O Y W 1 l c y I g V m F s d W U 9 I n N b J n F 1 b 3 Q 7 5 Y i X 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O D h u O D v O O D l u O D q z E v 5 a S J 5 p u 0 4 4 G V 4 4 K M 4 4 G f 5 Z 6 L L n v l i J c x L D B 9 J n F 1 b 3 Q 7 X S w m c X V v d D t D b 2 x 1 b W 5 D b 3 V u d C Z x d W 9 0 O z o x L C Z x d W 9 0 O 0 t l e U N v b H V t b k 5 h b W V z J n F 1 b 3 Q 7 O l t d L C Z x d W 9 0 O 0 N v b H V t b k l k Z W 5 0 a X R p Z X M m c X V v d D s 6 W y Z x d W 9 0 O 1 N l Y 3 R p b 2 4 x L + O D h u O D v O O D l u O D q z E v 5 a S J 5 p u 0 4 4 G V 4 4 K M 4 4 G f 5 Z 6 L L n v l i J c x L D B 9 J n F 1 b 3 Q 7 X S w m c X V v d D t S Z W x h d G l v b n N o a X B J b m Z v J n F 1 b 3 Q 7 O l t d f S I g L z 4 8 L 1 N 0 Y W J s Z U V u d H J p Z X M + P C 9 J d G V t P j x J d G V t P j x J d G V t T G 9 j Y X R p b 2 4 + P E l 0 Z W 1 U e X B l P k Z v c m 1 1 b G E 8 L 0 l 0 Z W 1 U e X B l P j x J d G V t U G F 0 a D 5 T Z W N 0 a W 9 u M S 8 l R T M l O D M l O D Y l R T M l O D M l Q k M l R T M l O D M l O T Y l R T M l O D M l Q U I x L y V F M y U 4 M i V C R C V F M y U 4 M y V C Q y V F M y U 4 M i V C O T w v S X R l b V B h d G g + P C 9 J d G V t T G 9 j Y X R p b 2 4 + P F N 0 Y W J s Z U V u d H J p Z X M g L z 4 8 L 0 l 0 Z W 0 + P E l 0 Z W 0 + P E l 0 Z W 1 M b 2 N h d G l v b j 4 8 S X R l b V R 5 c G U + R m 9 y b X V s Y T w v S X R l b V R 5 c G U + P E l 0 Z W 1 Q Y X R o P l N l Y 3 R p b 2 4 x L y V F M y U 4 M y U 4 N i V F M y U 4 M y V C Q y V F M y U 4 M y U 5 N i V F M y U 4 M y V B Q j E v J U U 1 J U E 0 J T g 5 J U U 2 J T l C J U I 0 J U U z J T g x J T k 1 J U U z J T g y J T h D J U U z J T g x J T l G J U U 1 J T l F J T h C P C 9 J d G V t U G F 0 a D 4 8 L 0 l 0 Z W 1 M b 2 N h d G l v b j 4 8 U 3 R h Y m x l R W 5 0 c m l l c y A v P j w v S X R l b T 4 8 L 0 l 0 Z W 1 z P j w v T G 9 j Y W x Q Y W N r Y W d l T W V 0 Y W R h d G F G a W x l P h Y A A A B Q S w U G A A A A A A A A A A A A A A A A A A A A A A A A 2 g A A A A E A A A D Q j J 3 f A R X R E Y x 6 A M B P w p f r A Q A A A H v x R c a T 9 z B I h F v Y q b m Q L Q c A A A A A A g A A A A A A A 2 Y A A M A A A A A Q A A A A + V R b j 9 / t P p v H K S C I U L 3 S s Q A A A A A E g A A A o A A A A B A A A A C l i g a N y G m F o B E + w x c h y a O V U A A A A H k T 1 R Z / E E K U P V f i R L r 2 S Q J o J 8 1 y v T D h F q 7 P J B B W 0 C W H B 3 V l l J M X u W I 0 P n w K g j y S g p L P W v A 4 C n 2 6 h A c o W H M s j q 0 N j 5 k w l k c D t 4 V 4 m 6 + 1 G W 6 v F A A A A O P d D D y p B D 6 7 K 3 1 Y L o Q K G m G Z R F d v < / D a t a M a s h u p > 
</file>

<file path=customXml/item4.xml><?xml version="1.0" encoding="utf-8"?>
<ct:contentTypeSchema xmlns:ct="http://schemas.microsoft.com/office/2006/metadata/contentType" xmlns:ma="http://schemas.microsoft.com/office/2006/metadata/properties/metaAttributes" ct:_="" ma:_="" ma:contentTypeName="ドキュメント" ma:contentTypeID="0x010100C38076E7FDF0BC478815BF3C7B5FA51A" ma:contentTypeVersion="10" ma:contentTypeDescription="新しいドキュメントを作成します。" ma:contentTypeScope="" ma:versionID="0e9f325c6e1bd56e67fce09913d970ec">
  <xsd:schema xmlns:xsd="http://www.w3.org/2001/XMLSchema" xmlns:xs="http://www.w3.org/2001/XMLSchema" xmlns:p="http://schemas.microsoft.com/office/2006/metadata/properties" xmlns:ns2="a2d4abab-650d-4942-b336-f8ff383e3c74" xmlns:ns3="a6aa716e-ab68-443f-bf6c-96a1373b591b" targetNamespace="http://schemas.microsoft.com/office/2006/metadata/properties" ma:root="true" ma:fieldsID="c20e84849fbb9bb56a7824d691e25af4" ns2:_="" ns3:_="">
    <xsd:import namespace="a2d4abab-650d-4942-b336-f8ff383e3c74"/>
    <xsd:import namespace="a6aa716e-ab68-443f-bf6c-96a1373b59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d4abab-650d-4942-b336-f8ff383e3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9412695-70da-4480-9c98-9f7101e494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a716e-ab68-443f-bf6c-96a1373b591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9bff36-cc86-40d0-a8cb-d9b9a7c3e738}" ma:internalName="TaxCatchAll" ma:showField="CatchAllData" ma:web="a6aa716e-ab68-443f-bf6c-96a1373b59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CA5196-E923-48FB-B519-1EE30C5AA917}">
  <ds:schemaRefs>
    <ds:schemaRef ds:uri="http://schemas.microsoft.com/sharepoint/v3/contenttype/forms"/>
  </ds:schemaRefs>
</ds:datastoreItem>
</file>

<file path=customXml/itemProps2.xml><?xml version="1.0" encoding="utf-8"?>
<ds:datastoreItem xmlns:ds="http://schemas.openxmlformats.org/officeDocument/2006/customXml" ds:itemID="{967A8C05-A1BE-4B25-B1DF-C2C7001C6400}">
  <ds:schemaRefs>
    <ds:schemaRef ds:uri="a2d4abab-650d-4942-b336-f8ff383e3c74"/>
    <ds:schemaRef ds:uri="http://purl.org/dc/elements/1.1/"/>
    <ds:schemaRef ds:uri="http://purl.org/dc/dcmitype/"/>
    <ds:schemaRef ds:uri="a6aa716e-ab68-443f-bf6c-96a1373b591b"/>
    <ds:schemaRef ds:uri="http://purl.org/dc/term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DEC9996F-4CAB-449D-931E-D8935EAE5BB3}">
  <ds:schemaRefs>
    <ds:schemaRef ds:uri="http://schemas.microsoft.com/DataMashup"/>
  </ds:schemaRefs>
</ds:datastoreItem>
</file>

<file path=customXml/itemProps4.xml><?xml version="1.0" encoding="utf-8"?>
<ds:datastoreItem xmlns:ds="http://schemas.openxmlformats.org/officeDocument/2006/customXml" ds:itemID="{30298EB6-5668-4F60-94C6-0433921FE8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d4abab-650d-4942-b336-f8ff383e3c74"/>
    <ds:schemaRef ds:uri="a6aa716e-ab68-443f-bf6c-96a1373b5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申請書様式</vt:lpstr>
      <vt:lpstr>介護サービス</vt:lpstr>
      <vt:lpstr>A光熱費支援事業</vt:lpstr>
      <vt:lpstr>A光熱費支援事業名</vt:lpstr>
      <vt:lpstr>B食材費支援事業</vt:lpstr>
      <vt:lpstr>B食材費支援事業名</vt:lpstr>
      <vt:lpstr>介護サービス!Print_Area</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2025-02-18T10:54:51Z</dcterms:created>
  <dcterms:modified xsi:type="dcterms:W3CDTF">2026-02-20T07:26:28Z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0x010100C38076E7FDF0BC478815BF3C7B5FA51A</vt:lpwstr>
  </property>
</Properties>
</file>